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1" sheetId="1" r:id="rId1"/>
    <sheet name="结果汇总表2" sheetId="2" r:id="rId2"/>
  </sheets>
  <definedNames>
    <definedName name="_xlnm.Print_Area" localSheetId="0">'结果汇总表1'!$A$1:$P$3</definedName>
    <definedName name="_xlnm.Print_Titles" localSheetId="0">'结果汇总表1'!$1:$3</definedName>
    <definedName name="_xlnm._FilterDatabase" localSheetId="0" hidden="1">'结果汇总表1'!$A$3:$P$20</definedName>
    <definedName name="_xlnm._FilterDatabase" localSheetId="1" hidden="1">'结果汇总表2'!$A$3:$M$17</definedName>
  </definedNames>
  <calcPr fullCalcOnLoad="1"/>
</workbook>
</file>

<file path=xl/sharedStrings.xml><?xml version="1.0" encoding="utf-8"?>
<sst xmlns="http://schemas.openxmlformats.org/spreadsheetml/2006/main" count="440" uniqueCount="169">
  <si>
    <t>附件2：广州市海珠区市场监督管理局2021年第17期食品监督抽检结果汇总表1</t>
  </si>
  <si>
    <t>序号</t>
  </si>
  <si>
    <t>检验报告
编号</t>
  </si>
  <si>
    <t>食品大类</t>
  </si>
  <si>
    <t>食品名称</t>
  </si>
  <si>
    <t>商标</t>
  </si>
  <si>
    <t>规格型号</t>
  </si>
  <si>
    <t>批号或
生产日期</t>
  </si>
  <si>
    <t>被抽检单位</t>
  </si>
  <si>
    <t>被抽检单位地址</t>
  </si>
  <si>
    <t>标称生产单位</t>
  </si>
  <si>
    <t>标称生产单位地址</t>
  </si>
  <si>
    <t>总判定</t>
  </si>
  <si>
    <t>不合格项目</t>
  </si>
  <si>
    <t>检验机构</t>
  </si>
  <si>
    <t>标准值</t>
  </si>
  <si>
    <t>实测值</t>
  </si>
  <si>
    <t>食安2021-09-6894</t>
  </si>
  <si>
    <t>饮料</t>
  </si>
  <si>
    <t>透明质酸钠玄米茶饮料</t>
  </si>
  <si>
    <t>/</t>
  </si>
  <si>
    <t>350mL/瓶</t>
  </si>
  <si>
    <t>广州云之水饮料有限公司</t>
  </si>
  <si>
    <t>广州市海珠区沥滘路14号101室</t>
  </si>
  <si>
    <t>东莞宝隆包装技术开发有限公司</t>
  </si>
  <si>
    <t>东莞清溪镇九乡村东风路大为集团7号仓</t>
  </si>
  <si>
    <t>不合格</t>
  </si>
  <si>
    <t>标签</t>
  </si>
  <si>
    <t>符合GB 7718-2011、GB 28050-2011要求</t>
  </si>
  <si>
    <t>1.配料表中将“透明质酸钠”标注在食品添加剂项内，不符合GB 7718-2011的第3.4条款规定；2.标签标注的不适宜人群（温馨提示：婴幼儿、孕妇及哺乳期妇女不宜饮用）字符高度不足1.8mm，不符合GB 7718-2011的第3.9条款规定；3.标签未标示特别强调含量无的成分（0糖）在成品中的含量，不符合GB 7718-2011的第4.1.4.2条款规定；4.产品标签配料表与执行标准描述的适用范围的主要原料（乌龙茶、乌龙茶粉）不一致，不符合GB 7718-2011的第3.1条款规定；5.能量的单位（KJ）标注不规范，不符合GB 28050-2011的第6.2条款规定。</t>
  </si>
  <si>
    <t>广州检验检测认证集团有限公司</t>
  </si>
  <si>
    <t>食安2021-09-6893</t>
  </si>
  <si>
    <t>透明质酸钠蜜桃味饮料</t>
  </si>
  <si>
    <t>1.配料表中标注“透明质酸”，未按标准要求标示食品配料的名称，不符合GB 7718-2011 第4.1.3.1条款； 2.标签标注的不适宜人群（温馨提示：婴幼儿、孕妇及哺乳期妇女不宜饮用）字符高度不足1.8mm，不符合GB 7718-2011第3.9条款； 3.能量单位标示错误（标示为“KJ”），不符合GB 28050-2011第6.2条款； 4.钠含量标示错误（标示值低于“0”界限值），不符合GB 28050-2011第6.2条款。</t>
  </si>
  <si>
    <t>食监2021-08-1477</t>
  </si>
  <si>
    <t>食用农产品</t>
  </si>
  <si>
    <t>豇豆</t>
  </si>
  <si>
    <t>购进日期：2021-08-26</t>
  </si>
  <si>
    <t>广州市海珠区凤阳飞李虹食品店</t>
  </si>
  <si>
    <t>广州市海珠区叠景路72号首层</t>
  </si>
  <si>
    <t>水胺硫磷,mg/kg</t>
  </si>
  <si>
    <t>≤0.05</t>
  </si>
  <si>
    <t>0.94</t>
  </si>
  <si>
    <t>广州质量监督检测研究院</t>
  </si>
  <si>
    <t>食监2021-09-1095</t>
  </si>
  <si>
    <t>方便食品</t>
  </si>
  <si>
    <t>麻辣素肉条（调味面制品）</t>
  </si>
  <si>
    <t>图形商标</t>
  </si>
  <si>
    <t>101克/包</t>
  </si>
  <si>
    <t>2021-06-07</t>
  </si>
  <si>
    <t>广州市海珠区金鑫鸿百货店</t>
  </si>
  <si>
    <t>广州市海珠区土华路48号自编之一17号</t>
  </si>
  <si>
    <t>湖北贤哥食品有限公司</t>
  </si>
  <si>
    <t>湖北省仙桃市干河办事处仙桃大道西段38号</t>
  </si>
  <si>
    <t>合格</t>
  </si>
  <si>
    <t>食监2021-09-1096</t>
  </si>
  <si>
    <t>名嘴1哥（香片素牛肉面筋）（调味面制品）</t>
  </si>
  <si>
    <t>2021-09-01</t>
  </si>
  <si>
    <t>食监2021-09-1097</t>
  </si>
  <si>
    <t>山椒肥肠味（调味面制品）</t>
  </si>
  <si>
    <t>130克/包</t>
  </si>
  <si>
    <t>2021-08-12</t>
  </si>
  <si>
    <t>湖南贤哥食品有限公司</t>
  </si>
  <si>
    <t>湖南省岳阳市平江县高新技术产业园区食品产业园一号栋</t>
  </si>
  <si>
    <t>食监2021-09-1098</t>
  </si>
  <si>
    <t>大面筋（调味面制品）</t>
  </si>
  <si>
    <t>106克/包</t>
  </si>
  <si>
    <t>2021-08-10</t>
  </si>
  <si>
    <t>漯河市平平食品有限责任公司</t>
  </si>
  <si>
    <t>漯河经济开发区燕山路南段民营工业园</t>
  </si>
  <si>
    <t>食监2021-09-2136</t>
  </si>
  <si>
    <t>粮食加工品</t>
  </si>
  <si>
    <t>刀削面（生湿面制品）</t>
  </si>
  <si>
    <t>称重销售</t>
  </si>
  <si>
    <t>加工日期：2021-09-29</t>
  </si>
  <si>
    <t>赤岗市场 陈静</t>
  </si>
  <si>
    <t>广州市海珠区赤岗西路12号首层赤岗市场A:03号档位</t>
  </si>
  <si>
    <t>食监2021-09-2140</t>
  </si>
  <si>
    <t>云吞皮</t>
  </si>
  <si>
    <t>食监2021-09-2141</t>
  </si>
  <si>
    <t>饺子皮</t>
  </si>
  <si>
    <t>食监2021-09-2144</t>
  </si>
  <si>
    <t>水煮面</t>
  </si>
  <si>
    <t>购进日期：2021-09-29</t>
  </si>
  <si>
    <t>赤岗市场 林春雄</t>
  </si>
  <si>
    <t>广州市海珠区赤岗西12号赤岗市场A07档</t>
  </si>
  <si>
    <t>食监2021-09-2152</t>
  </si>
  <si>
    <t>食监2021-09-2150</t>
  </si>
  <si>
    <t>淀粉及淀粉制品</t>
  </si>
  <si>
    <t>粉条（淀粉制品）</t>
  </si>
  <si>
    <t>5kg/包</t>
  </si>
  <si>
    <t>2021-09-28</t>
  </si>
  <si>
    <t>广州市华信食品有限公司</t>
  </si>
  <si>
    <t>广州市白云均禾街第一经济社工业区自编9号一楼</t>
  </si>
  <si>
    <t>食监2021-09-1127</t>
  </si>
  <si>
    <t>餐饮食品</t>
  </si>
  <si>
    <t>猪肉包</t>
  </si>
  <si>
    <t>加工日期：2021-09-16</t>
  </si>
  <si>
    <t>广州市海珠区安易食品店</t>
  </si>
  <si>
    <t>广州市海珠区南洲路123号首层01自编D003</t>
  </si>
  <si>
    <t>食监2021-09-1126</t>
  </si>
  <si>
    <t>购进日期：2021-09-16</t>
  </si>
  <si>
    <t>苯甲酸及其钠盐（以苯甲酸计）,g/kg</t>
  </si>
  <si>
    <t>不得使用</t>
  </si>
  <si>
    <t>1.99</t>
  </si>
  <si>
    <t>食安2021-05-0866</t>
  </si>
  <si>
    <t>煎炸过程用油</t>
  </si>
  <si>
    <t>散装称重</t>
  </si>
  <si>
    <t>加工日期：2021/5/7</t>
  </si>
  <si>
    <t>广州市海珠区罗氏吉祥沙县小吃店</t>
  </si>
  <si>
    <t>广州市海珠区翠华路10、12、14、16号103房</t>
  </si>
  <si>
    <t>食安2021-05-0867</t>
  </si>
  <si>
    <t>食用油、油脂及其制品</t>
  </si>
  <si>
    <t>食用植物调和油</t>
  </si>
  <si>
    <t>元宝</t>
  </si>
  <si>
    <t>10升/桶</t>
  </si>
  <si>
    <t>广州市海珠区红棉拉面郎特色美食店</t>
  </si>
  <si>
    <t>广州市海珠区海珠区江燕南路18号之五铺</t>
  </si>
  <si>
    <t>益海(广州)粮油工业有限公司</t>
  </si>
  <si>
    <t>广州经济技术开发区东江大道2号</t>
  </si>
  <si>
    <t>附件2：广州市海珠区市场监督管理局2021年第17期食品监督抽检结果汇总表2</t>
  </si>
  <si>
    <t>检验报告编号</t>
  </si>
  <si>
    <t>判定</t>
  </si>
  <si>
    <t>HZIDC21SX0735</t>
  </si>
  <si>
    <t>餐饮食品（餐饮具）</t>
  </si>
  <si>
    <t>筷子</t>
  </si>
  <si>
    <t>广州造船厂第二幼儿园</t>
  </si>
  <si>
    <t>广州市海珠区沙园五一新村二街北28号前座、21号首层</t>
  </si>
  <si>
    <t>--</t>
  </si>
  <si>
    <t>广州市海珠区食品药品检验所</t>
  </si>
  <si>
    <t>HZIDC21SX0736</t>
  </si>
  <si>
    <t>菜盘</t>
  </si>
  <si>
    <t>HZIDC21SX0737</t>
  </si>
  <si>
    <t>广州市海珠区素社街东晓维多利亚幼儿园（京桂分园）</t>
  </si>
  <si>
    <t>广州市海珠区昌岗中路92号</t>
  </si>
  <si>
    <t>HZIDC21SX0738</t>
  </si>
  <si>
    <t xml:space="preserve"> 广州市江南外国语学校南校区</t>
  </si>
  <si>
    <t>广州市海珠区宝岗大道730号</t>
  </si>
  <si>
    <t>HZIDC21SX0739</t>
  </si>
  <si>
    <t>汤勺</t>
  </si>
  <si>
    <t>广州市第四十一中学东校区</t>
  </si>
  <si>
    <t>广州市海珠区工业大道中广纸北二路116号</t>
  </si>
  <si>
    <t>HZIDC21SX0740</t>
  </si>
  <si>
    <t>广州市海珠区瑞宝街怡童幼儿园食堂</t>
  </si>
  <si>
    <t>广州市海珠区工业大道路石岗二巷10号</t>
  </si>
  <si>
    <t>HZIDC21SX0741</t>
  </si>
  <si>
    <t>汤桶</t>
  </si>
  <si>
    <t>广州市海珠区奥通小学</t>
  </si>
  <si>
    <t>广州市海珠区南石西路兴隆大街42号</t>
  </si>
  <si>
    <t>HZIDC21SX0742</t>
  </si>
  <si>
    <t>大菜盘</t>
  </si>
  <si>
    <t>广州市海珠区春晖学校</t>
  </si>
  <si>
    <t>广州市新港西路立新街凤岗10号</t>
  </si>
  <si>
    <t>HZIDC21SX0744</t>
  </si>
  <si>
    <t>勺子</t>
  </si>
  <si>
    <t>广州市海珠区南洲街上涌幼儿园食堂</t>
  </si>
  <si>
    <t>广州市海珠区南洲街上涌东约大街8号</t>
  </si>
  <si>
    <t>HZIDC21SX0743</t>
  </si>
  <si>
    <t>碗</t>
  </si>
  <si>
    <t>广州市海珠区顺城美食店</t>
  </si>
  <si>
    <t>广州市海珠区泰沙路74号首层自编之三</t>
  </si>
  <si>
    <t>HZIDC21SX0745</t>
  </si>
  <si>
    <t>餐桶</t>
  </si>
  <si>
    <t>广州市海珠区光大同福幼儿园（中海园区）</t>
  </si>
  <si>
    <t>广州市海珠区水榕路168号</t>
  </si>
  <si>
    <t>HZIDC21SX0746</t>
  </si>
  <si>
    <t>HZIDC21SX0747</t>
  </si>
  <si>
    <t>碟子</t>
  </si>
  <si>
    <t>HZIDC21SX0748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</si>
</sst>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1">
    <font>
      <sz val="12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黑体"/>
      <family val="3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" fillId="3" borderId="0" applyNumberFormat="0" applyBorder="0" applyAlignment="0" applyProtection="0"/>
    <xf numFmtId="0" fontId="37" fillId="4" borderId="1" applyNumberFormat="0" applyAlignment="0" applyProtection="0"/>
    <xf numFmtId="0" fontId="1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38" fillId="4" borderId="3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6" fillId="0" borderId="0">
      <alignment vertical="center"/>
      <protection/>
    </xf>
    <xf numFmtId="0" fontId="39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6" fillId="0" borderId="6" applyNumberFormat="0" applyFill="0" applyAlignment="0" applyProtection="0"/>
    <xf numFmtId="0" fontId="14" fillId="11" borderId="0" applyNumberFormat="0" applyBorder="0" applyAlignment="0" applyProtection="0"/>
    <xf numFmtId="0" fontId="20" fillId="0" borderId="7" applyNumberFormat="0" applyFill="0" applyAlignment="0" applyProtection="0"/>
    <xf numFmtId="0" fontId="14" fillId="12" borderId="0" applyNumberFormat="0" applyBorder="0" applyAlignment="0" applyProtection="0"/>
    <xf numFmtId="0" fontId="13" fillId="13" borderId="8" applyNumberFormat="0" applyAlignment="0" applyProtection="0"/>
    <xf numFmtId="0" fontId="29" fillId="13" borderId="2" applyNumberFormat="0" applyAlignment="0" applyProtection="0"/>
    <xf numFmtId="0" fontId="36" fillId="14" borderId="0" applyNumberFormat="0" applyBorder="0" applyAlignment="0" applyProtection="0"/>
    <xf numFmtId="0" fontId="27" fillId="15" borderId="9" applyNumberFormat="0" applyAlignment="0" applyProtection="0"/>
    <xf numFmtId="0" fontId="36" fillId="16" borderId="0" applyNumberFormat="0" applyBorder="0" applyAlignment="0" applyProtection="0"/>
    <xf numFmtId="0" fontId="4" fillId="5" borderId="0" applyNumberFormat="0" applyBorder="0" applyAlignment="0" applyProtection="0"/>
    <xf numFmtId="0" fontId="14" fillId="17" borderId="0" applyNumberFormat="0" applyBorder="0" applyAlignment="0" applyProtection="0"/>
    <xf numFmtId="0" fontId="31" fillId="0" borderId="10" applyNumberFormat="0" applyFill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5" fillId="0" borderId="11" applyNumberFormat="0" applyFill="0" applyAlignment="0" applyProtection="0"/>
    <xf numFmtId="0" fontId="28" fillId="3" borderId="0" applyNumberFormat="0" applyBorder="0" applyAlignment="0" applyProtection="0"/>
    <xf numFmtId="0" fontId="3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14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 applyAlignment="0" applyProtection="0"/>
    <xf numFmtId="0" fontId="40" fillId="0" borderId="12" applyNumberFormat="0" applyFill="0" applyAlignment="0" applyProtection="0"/>
    <xf numFmtId="0" fontId="4" fillId="27" borderId="0" applyNumberFormat="0" applyBorder="0" applyAlignment="0" applyProtection="0"/>
    <xf numFmtId="0" fontId="4" fillId="7" borderId="0" applyNumberFormat="0" applyBorder="0" applyAlignment="0" applyProtection="0"/>
    <xf numFmtId="0" fontId="37" fillId="4" borderId="1" applyNumberFormat="0" applyAlignment="0" applyProtection="0"/>
    <xf numFmtId="0" fontId="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2" borderId="0" applyNumberFormat="0" applyBorder="0" applyAlignment="0" applyProtection="0"/>
    <xf numFmtId="0" fontId="4" fillId="29" borderId="0" applyNumberFormat="0" applyBorder="0" applyAlignment="0" applyProtection="0"/>
    <xf numFmtId="0" fontId="38" fillId="4" borderId="3" applyNumberFormat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14" fillId="34" borderId="0" applyNumberFormat="0" applyBorder="0" applyAlignment="0" applyProtection="0"/>
    <xf numFmtId="0" fontId="36" fillId="2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0" fillId="0" borderId="0">
      <alignment/>
      <protection/>
    </xf>
    <xf numFmtId="0" fontId="36" fillId="35" borderId="0" applyNumberFormat="0" applyBorder="0" applyAlignment="0" applyProtection="0"/>
    <xf numFmtId="0" fontId="36" fillId="14" borderId="0" applyNumberFormat="0" applyBorder="0" applyAlignment="0" applyProtection="0"/>
    <xf numFmtId="0" fontId="36" fillId="25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1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0" fillId="0" borderId="0">
      <alignment vertical="center"/>
      <protection/>
    </xf>
    <xf numFmtId="0" fontId="39" fillId="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46" borderId="16" applyNumberFormat="0" applyFont="0" applyAlignment="0" applyProtection="0"/>
    <xf numFmtId="0" fontId="36" fillId="0" borderId="0">
      <alignment vertical="center"/>
      <protection/>
    </xf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48" borderId="18" applyNumberFormat="0" applyAlignment="0" applyProtection="0"/>
    <xf numFmtId="0" fontId="50" fillId="48" borderId="18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45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1" fillId="32" borderId="0" applyNumberFormat="0" applyBorder="0" applyAlignment="0" applyProtection="0"/>
    <xf numFmtId="0" fontId="53" fillId="54" borderId="3" applyNumberFormat="0" applyAlignment="0" applyProtection="0"/>
    <xf numFmtId="0" fontId="53" fillId="54" borderId="3" applyNumberFormat="0" applyAlignment="0" applyProtection="0"/>
    <xf numFmtId="0" fontId="47" fillId="46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5" fillId="0" borderId="21" xfId="161" applyFont="1" applyFill="1" applyBorder="1" applyAlignment="1">
      <alignment horizontal="center" vertical="center" wrapText="1"/>
      <protection/>
    </xf>
    <xf numFmtId="49" fontId="56" fillId="0" borderId="21" xfId="162" applyNumberFormat="1" applyFont="1" applyFill="1" applyBorder="1" applyAlignment="1">
      <alignment horizontal="center" vertical="center" wrapText="1"/>
      <protection/>
    </xf>
    <xf numFmtId="49" fontId="3" fillId="0" borderId="21" xfId="162" applyNumberFormat="1" applyFont="1" applyFill="1" applyBorder="1" applyAlignment="1">
      <alignment horizontal="center" vertical="center" wrapText="1"/>
      <protection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49" fontId="55" fillId="0" borderId="21" xfId="161" applyNumberFormat="1" applyFont="1" applyFill="1" applyBorder="1" applyAlignment="1">
      <alignment horizontal="center" vertical="center" wrapText="1"/>
      <protection/>
    </xf>
    <xf numFmtId="49" fontId="0" fillId="0" borderId="21" xfId="162" applyNumberFormat="1" applyFont="1" applyFill="1" applyBorder="1" applyAlignment="1">
      <alignment horizontal="center" vertical="center" wrapText="1"/>
      <protection/>
    </xf>
    <xf numFmtId="0" fontId="5" fillId="0" borderId="0" xfId="86" applyFont="1" applyFill="1" applyBorder="1" applyAlignment="1">
      <alignment horizontal="center" wrapText="1"/>
      <protection/>
    </xf>
    <xf numFmtId="0" fontId="6" fillId="0" borderId="0" xfId="86" applyFont="1" applyFill="1" applyBorder="1" applyAlignment="1">
      <alignment horizontal="center" wrapText="1"/>
      <protection/>
    </xf>
    <xf numFmtId="14" fontId="6" fillId="0" borderId="0" xfId="86" applyNumberFormat="1" applyFont="1" applyFill="1" applyBorder="1" applyAlignment="1">
      <alignment horizontal="center" wrapText="1"/>
      <protection/>
    </xf>
    <xf numFmtId="0" fontId="0" fillId="0" borderId="0" xfId="86" applyFont="1" applyBorder="1">
      <alignment/>
      <protection/>
    </xf>
    <xf numFmtId="0" fontId="57" fillId="0" borderId="24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176" fontId="8" fillId="0" borderId="21" xfId="86" applyNumberFormat="1" applyFont="1" applyFill="1" applyBorder="1" applyAlignment="1">
      <alignment horizontal="center" vertical="center" wrapText="1"/>
      <protection/>
    </xf>
    <xf numFmtId="14" fontId="8" fillId="0" borderId="21" xfId="86" applyNumberFormat="1" applyFont="1" applyFill="1" applyBorder="1" applyAlignment="1">
      <alignment horizontal="center" vertical="center" wrapText="1"/>
      <protection/>
    </xf>
    <xf numFmtId="176" fontId="3" fillId="0" borderId="21" xfId="86" applyNumberFormat="1" applyFont="1" applyFill="1" applyBorder="1" applyAlignment="1">
      <alignment horizontal="center" vertical="center" wrapText="1"/>
      <protection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14" fontId="36" fillId="0" borderId="21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49" fontId="8" fillId="0" borderId="21" xfId="86" applyNumberFormat="1" applyFont="1" applyFill="1" applyBorder="1" applyAlignment="1">
      <alignment horizontal="center" vertical="center" wrapText="1"/>
      <protection/>
    </xf>
    <xf numFmtId="49" fontId="60" fillId="0" borderId="21" xfId="0" applyNumberFormat="1" applyFont="1" applyFill="1" applyBorder="1" applyAlignment="1">
      <alignment horizontal="center" vertical="center" wrapText="1"/>
    </xf>
  </cellXfs>
  <cellStyles count="1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20150127-2月公布表格（汇总）" xfId="161"/>
    <cellStyle name="常规_广州质量监督检测研究院2015年9月不合格_7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workbookViewId="0" topLeftCell="A1">
      <pane ySplit="3" topLeftCell="A4" activePane="bottomLeft" state="frozen"/>
      <selection pane="bottomLeft" activeCell="H20" sqref="H20"/>
    </sheetView>
  </sheetViews>
  <sheetFormatPr defaultColWidth="9.00390625" defaultRowHeight="14.25"/>
  <cols>
    <col min="1" max="1" width="4.75390625" style="17" customWidth="1"/>
    <col min="2" max="2" width="12.125" style="18" customWidth="1"/>
    <col min="3" max="3" width="11.625" style="17" customWidth="1"/>
    <col min="4" max="4" width="11.875" style="17" customWidth="1"/>
    <col min="5" max="5" width="9.125" style="17" customWidth="1"/>
    <col min="6" max="6" width="9.25390625" style="17" customWidth="1"/>
    <col min="7" max="7" width="11.875" style="19" customWidth="1"/>
    <col min="8" max="8" width="13.25390625" style="17" customWidth="1"/>
    <col min="9" max="9" width="11.375" style="17" customWidth="1"/>
    <col min="10" max="10" width="12.00390625" style="17" customWidth="1"/>
    <col min="11" max="11" width="15.00390625" style="17" customWidth="1"/>
    <col min="12" max="12" width="7.75390625" style="17" customWidth="1"/>
    <col min="13" max="13" width="9.50390625" style="17" customWidth="1"/>
    <col min="14" max="14" width="9.625" style="17" customWidth="1"/>
    <col min="15" max="15" width="34.125" style="17" customWidth="1"/>
    <col min="16" max="16" width="16.75390625" style="17" customWidth="1"/>
    <col min="17" max="16384" width="9.00390625" style="20" customWidth="1"/>
  </cols>
  <sheetData>
    <row r="1" spans="1:16" ht="51" customHeight="1">
      <c r="A1" s="21" t="s">
        <v>0</v>
      </c>
      <c r="B1" s="22"/>
      <c r="C1" s="23"/>
      <c r="D1" s="23"/>
      <c r="E1" s="23"/>
      <c r="F1" s="23"/>
      <c r="G1" s="22"/>
      <c r="H1" s="23"/>
      <c r="I1" s="23"/>
      <c r="J1" s="23"/>
      <c r="K1" s="23"/>
      <c r="L1" s="23"/>
      <c r="M1" s="23"/>
      <c r="N1" s="23"/>
      <c r="O1" s="23"/>
      <c r="P1" s="23"/>
    </row>
    <row r="2" spans="1:16" ht="1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13</v>
      </c>
      <c r="O2" s="24"/>
      <c r="P2" s="24" t="s">
        <v>14</v>
      </c>
    </row>
    <row r="3" spans="1:16" ht="15.75" customHeight="1">
      <c r="A3" s="24"/>
      <c r="B3" s="24"/>
      <c r="C3" s="24"/>
      <c r="D3" s="24"/>
      <c r="E3" s="24"/>
      <c r="F3" s="24"/>
      <c r="G3" s="25"/>
      <c r="H3" s="24"/>
      <c r="I3" s="24"/>
      <c r="J3" s="24"/>
      <c r="K3" s="24"/>
      <c r="L3" s="24"/>
      <c r="M3" s="24"/>
      <c r="N3" s="24" t="s">
        <v>15</v>
      </c>
      <c r="O3" s="31" t="s">
        <v>16</v>
      </c>
      <c r="P3" s="24"/>
    </row>
    <row r="4" spans="1:16" ht="202.5">
      <c r="A4" s="26">
        <f>COUNT($A$1:A3)+1</f>
        <v>1</v>
      </c>
      <c r="B4" s="27" t="s">
        <v>17</v>
      </c>
      <c r="C4" s="27" t="s">
        <v>18</v>
      </c>
      <c r="D4" s="28" t="s">
        <v>19</v>
      </c>
      <c r="E4" s="28" t="s">
        <v>20</v>
      </c>
      <c r="F4" s="28" t="s">
        <v>21</v>
      </c>
      <c r="G4" s="29">
        <v>44368</v>
      </c>
      <c r="H4" s="30" t="s">
        <v>22</v>
      </c>
      <c r="I4" s="30" t="s">
        <v>23</v>
      </c>
      <c r="J4" s="30" t="s">
        <v>24</v>
      </c>
      <c r="K4" s="30" t="s">
        <v>25</v>
      </c>
      <c r="L4" s="27" t="s">
        <v>26</v>
      </c>
      <c r="M4" s="26" t="s">
        <v>27</v>
      </c>
      <c r="N4" s="26" t="s">
        <v>28</v>
      </c>
      <c r="O4" s="26" t="s">
        <v>29</v>
      </c>
      <c r="P4" s="26" t="s">
        <v>30</v>
      </c>
    </row>
    <row r="5" spans="1:16" ht="148.5">
      <c r="A5" s="26">
        <f>COUNT($A$1:A4)+1</f>
        <v>2</v>
      </c>
      <c r="B5" s="27" t="s">
        <v>31</v>
      </c>
      <c r="C5" s="27" t="s">
        <v>18</v>
      </c>
      <c r="D5" s="28" t="s">
        <v>32</v>
      </c>
      <c r="E5" s="28" t="s">
        <v>20</v>
      </c>
      <c r="F5" s="28" t="s">
        <v>21</v>
      </c>
      <c r="G5" s="29">
        <v>44314</v>
      </c>
      <c r="H5" s="30" t="s">
        <v>22</v>
      </c>
      <c r="I5" s="30" t="s">
        <v>23</v>
      </c>
      <c r="J5" s="30" t="s">
        <v>24</v>
      </c>
      <c r="K5" s="30" t="s">
        <v>25</v>
      </c>
      <c r="L5" s="27" t="s">
        <v>26</v>
      </c>
      <c r="M5" s="26" t="s">
        <v>27</v>
      </c>
      <c r="N5" s="26" t="s">
        <v>28</v>
      </c>
      <c r="O5" s="26" t="s">
        <v>33</v>
      </c>
      <c r="P5" s="26" t="s">
        <v>30</v>
      </c>
    </row>
    <row r="6" spans="1:16" ht="40.5">
      <c r="A6" s="26">
        <f>COUNT($A$1:A5)+1</f>
        <v>3</v>
      </c>
      <c r="B6" s="28" t="s">
        <v>34</v>
      </c>
      <c r="C6" s="27" t="s">
        <v>35</v>
      </c>
      <c r="D6" s="27" t="s">
        <v>36</v>
      </c>
      <c r="E6" s="28" t="s">
        <v>20</v>
      </c>
      <c r="F6" s="28" t="s">
        <v>20</v>
      </c>
      <c r="G6" s="28" t="s">
        <v>37</v>
      </c>
      <c r="H6" s="29" t="s">
        <v>38</v>
      </c>
      <c r="I6" s="30" t="s">
        <v>39</v>
      </c>
      <c r="J6" s="30" t="s">
        <v>20</v>
      </c>
      <c r="K6" s="30" t="s">
        <v>20</v>
      </c>
      <c r="L6" s="27" t="s">
        <v>26</v>
      </c>
      <c r="M6" s="30" t="s">
        <v>40</v>
      </c>
      <c r="N6" s="30" t="s">
        <v>41</v>
      </c>
      <c r="O6" s="30" t="s">
        <v>42</v>
      </c>
      <c r="P6" s="26" t="s">
        <v>43</v>
      </c>
    </row>
    <row r="7" spans="1:16" ht="54">
      <c r="A7" s="26">
        <f>COUNT($A$1:A6)+1</f>
        <v>4</v>
      </c>
      <c r="B7" s="28" t="s">
        <v>44</v>
      </c>
      <c r="C7" s="27" t="s">
        <v>45</v>
      </c>
      <c r="D7" s="27" t="s">
        <v>46</v>
      </c>
      <c r="E7" s="28" t="s">
        <v>47</v>
      </c>
      <c r="F7" s="28" t="s">
        <v>48</v>
      </c>
      <c r="G7" s="28" t="s">
        <v>49</v>
      </c>
      <c r="H7" s="29" t="s">
        <v>50</v>
      </c>
      <c r="I7" s="30" t="s">
        <v>51</v>
      </c>
      <c r="J7" s="30" t="s">
        <v>52</v>
      </c>
      <c r="K7" s="30" t="s">
        <v>53</v>
      </c>
      <c r="L7" s="27" t="s">
        <v>54</v>
      </c>
      <c r="M7" s="32" t="s">
        <v>20</v>
      </c>
      <c r="N7" s="32" t="s">
        <v>20</v>
      </c>
      <c r="O7" s="32" t="s">
        <v>20</v>
      </c>
      <c r="P7" s="26" t="s">
        <v>43</v>
      </c>
    </row>
    <row r="8" spans="1:16" ht="54">
      <c r="A8" s="26">
        <f>COUNT($A$1:A7)+1</f>
        <v>5</v>
      </c>
      <c r="B8" s="28" t="s">
        <v>55</v>
      </c>
      <c r="C8" s="27" t="s">
        <v>45</v>
      </c>
      <c r="D8" s="28" t="s">
        <v>56</v>
      </c>
      <c r="E8" s="28" t="s">
        <v>47</v>
      </c>
      <c r="F8" s="28" t="s">
        <v>48</v>
      </c>
      <c r="G8" s="29" t="s">
        <v>57</v>
      </c>
      <c r="H8" s="30" t="s">
        <v>50</v>
      </c>
      <c r="I8" s="30" t="s">
        <v>51</v>
      </c>
      <c r="J8" s="30" t="s">
        <v>52</v>
      </c>
      <c r="K8" s="30" t="s">
        <v>53</v>
      </c>
      <c r="L8" s="27" t="s">
        <v>54</v>
      </c>
      <c r="M8" s="32" t="s">
        <v>20</v>
      </c>
      <c r="N8" s="32" t="s">
        <v>20</v>
      </c>
      <c r="O8" s="32" t="s">
        <v>20</v>
      </c>
      <c r="P8" s="26" t="s">
        <v>43</v>
      </c>
    </row>
    <row r="9" spans="1:16" ht="54">
      <c r="A9" s="26">
        <f>COUNT($A$1:A8)+1</f>
        <v>6</v>
      </c>
      <c r="B9" s="28" t="s">
        <v>58</v>
      </c>
      <c r="C9" s="27" t="s">
        <v>45</v>
      </c>
      <c r="D9" s="28" t="s">
        <v>59</v>
      </c>
      <c r="E9" s="28" t="s">
        <v>47</v>
      </c>
      <c r="F9" s="28" t="s">
        <v>60</v>
      </c>
      <c r="G9" s="29" t="s">
        <v>61</v>
      </c>
      <c r="H9" s="30" t="s">
        <v>50</v>
      </c>
      <c r="I9" s="30" t="s">
        <v>51</v>
      </c>
      <c r="J9" s="30" t="s">
        <v>62</v>
      </c>
      <c r="K9" s="30" t="s">
        <v>63</v>
      </c>
      <c r="L9" s="27" t="s">
        <v>54</v>
      </c>
      <c r="M9" s="32" t="s">
        <v>20</v>
      </c>
      <c r="N9" s="32" t="s">
        <v>20</v>
      </c>
      <c r="O9" s="32" t="s">
        <v>20</v>
      </c>
      <c r="P9" s="26" t="s">
        <v>43</v>
      </c>
    </row>
    <row r="10" spans="1:16" ht="54">
      <c r="A10" s="26">
        <f>COUNT($A$1:A9)+1</f>
        <v>7</v>
      </c>
      <c r="B10" s="28" t="s">
        <v>64</v>
      </c>
      <c r="C10" s="27" t="s">
        <v>45</v>
      </c>
      <c r="D10" s="28" t="s">
        <v>65</v>
      </c>
      <c r="E10" s="28" t="s">
        <v>47</v>
      </c>
      <c r="F10" s="28" t="s">
        <v>66</v>
      </c>
      <c r="G10" s="29" t="s">
        <v>67</v>
      </c>
      <c r="H10" s="30" t="s">
        <v>50</v>
      </c>
      <c r="I10" s="30" t="s">
        <v>51</v>
      </c>
      <c r="J10" s="30" t="s">
        <v>68</v>
      </c>
      <c r="K10" s="30" t="s">
        <v>69</v>
      </c>
      <c r="L10" s="27" t="s">
        <v>54</v>
      </c>
      <c r="M10" s="32" t="s">
        <v>20</v>
      </c>
      <c r="N10" s="32" t="s">
        <v>20</v>
      </c>
      <c r="O10" s="32" t="s">
        <v>20</v>
      </c>
      <c r="P10" s="26" t="s">
        <v>43</v>
      </c>
    </row>
    <row r="11" spans="1:16" ht="67.5">
      <c r="A11" s="26">
        <f>COUNT($A$1:A10)+1</f>
        <v>8</v>
      </c>
      <c r="B11" s="28" t="s">
        <v>70</v>
      </c>
      <c r="C11" s="27" t="s">
        <v>71</v>
      </c>
      <c r="D11" s="28" t="s">
        <v>72</v>
      </c>
      <c r="E11" s="28" t="s">
        <v>20</v>
      </c>
      <c r="F11" s="28" t="s">
        <v>73</v>
      </c>
      <c r="G11" s="29" t="s">
        <v>74</v>
      </c>
      <c r="H11" s="30" t="s">
        <v>75</v>
      </c>
      <c r="I11" s="30" t="s">
        <v>76</v>
      </c>
      <c r="J11" s="30" t="s">
        <v>75</v>
      </c>
      <c r="K11" s="30" t="s">
        <v>76</v>
      </c>
      <c r="L11" s="27" t="s">
        <v>54</v>
      </c>
      <c r="M11" s="32" t="s">
        <v>20</v>
      </c>
      <c r="N11" s="32" t="s">
        <v>20</v>
      </c>
      <c r="O11" s="32" t="s">
        <v>20</v>
      </c>
      <c r="P11" s="26" t="s">
        <v>43</v>
      </c>
    </row>
    <row r="12" spans="1:16" ht="67.5">
      <c r="A12" s="26">
        <f>COUNT($A$1:A11)+1</f>
        <v>9</v>
      </c>
      <c r="B12" s="28" t="s">
        <v>77</v>
      </c>
      <c r="C12" s="27" t="s">
        <v>71</v>
      </c>
      <c r="D12" s="28" t="s">
        <v>78</v>
      </c>
      <c r="E12" s="28" t="s">
        <v>20</v>
      </c>
      <c r="F12" s="28" t="s">
        <v>73</v>
      </c>
      <c r="G12" s="29" t="s">
        <v>74</v>
      </c>
      <c r="H12" s="30" t="s">
        <v>75</v>
      </c>
      <c r="I12" s="30" t="s">
        <v>76</v>
      </c>
      <c r="J12" s="30" t="s">
        <v>75</v>
      </c>
      <c r="K12" s="30" t="s">
        <v>76</v>
      </c>
      <c r="L12" s="27" t="s">
        <v>54</v>
      </c>
      <c r="M12" s="32" t="s">
        <v>20</v>
      </c>
      <c r="N12" s="32" t="s">
        <v>20</v>
      </c>
      <c r="O12" s="32" t="s">
        <v>20</v>
      </c>
      <c r="P12" s="26" t="s">
        <v>43</v>
      </c>
    </row>
    <row r="13" spans="1:16" ht="67.5">
      <c r="A13" s="26">
        <f>COUNT($A$1:A12)+1</f>
        <v>10</v>
      </c>
      <c r="B13" s="28" t="s">
        <v>79</v>
      </c>
      <c r="C13" s="27" t="s">
        <v>71</v>
      </c>
      <c r="D13" s="28" t="s">
        <v>80</v>
      </c>
      <c r="E13" s="28" t="s">
        <v>20</v>
      </c>
      <c r="F13" s="28" t="s">
        <v>73</v>
      </c>
      <c r="G13" s="29" t="s">
        <v>74</v>
      </c>
      <c r="H13" s="30" t="s">
        <v>75</v>
      </c>
      <c r="I13" s="30" t="s">
        <v>76</v>
      </c>
      <c r="J13" s="30" t="s">
        <v>75</v>
      </c>
      <c r="K13" s="30" t="s">
        <v>76</v>
      </c>
      <c r="L13" s="27" t="s">
        <v>54</v>
      </c>
      <c r="M13" s="32" t="s">
        <v>20</v>
      </c>
      <c r="N13" s="32" t="s">
        <v>20</v>
      </c>
      <c r="O13" s="32" t="s">
        <v>20</v>
      </c>
      <c r="P13" s="26" t="s">
        <v>43</v>
      </c>
    </row>
    <row r="14" spans="1:16" ht="54">
      <c r="A14" s="26">
        <f>COUNT($A$1:A13)+1</f>
        <v>11</v>
      </c>
      <c r="B14" s="28" t="s">
        <v>81</v>
      </c>
      <c r="C14" s="27" t="s">
        <v>71</v>
      </c>
      <c r="D14" s="28" t="s">
        <v>82</v>
      </c>
      <c r="E14" s="28" t="s">
        <v>20</v>
      </c>
      <c r="F14" s="28" t="s">
        <v>73</v>
      </c>
      <c r="G14" s="29" t="s">
        <v>83</v>
      </c>
      <c r="H14" s="30" t="s">
        <v>84</v>
      </c>
      <c r="I14" s="30" t="s">
        <v>85</v>
      </c>
      <c r="J14" s="30" t="s">
        <v>20</v>
      </c>
      <c r="K14" s="30" t="s">
        <v>20</v>
      </c>
      <c r="L14" s="27" t="s">
        <v>54</v>
      </c>
      <c r="M14" s="32" t="s">
        <v>20</v>
      </c>
      <c r="N14" s="32" t="s">
        <v>20</v>
      </c>
      <c r="O14" s="32" t="s">
        <v>20</v>
      </c>
      <c r="P14" s="26" t="s">
        <v>43</v>
      </c>
    </row>
    <row r="15" spans="1:16" ht="54">
      <c r="A15" s="26">
        <f>COUNT($A$1:A14)+1</f>
        <v>12</v>
      </c>
      <c r="B15" s="28" t="s">
        <v>86</v>
      </c>
      <c r="C15" s="27" t="s">
        <v>71</v>
      </c>
      <c r="D15" s="28" t="s">
        <v>80</v>
      </c>
      <c r="E15" s="28" t="s">
        <v>20</v>
      </c>
      <c r="F15" s="28" t="s">
        <v>73</v>
      </c>
      <c r="G15" s="29" t="s">
        <v>83</v>
      </c>
      <c r="H15" s="30" t="s">
        <v>84</v>
      </c>
      <c r="I15" s="30" t="s">
        <v>85</v>
      </c>
      <c r="J15" s="30" t="s">
        <v>20</v>
      </c>
      <c r="K15" s="30" t="s">
        <v>20</v>
      </c>
      <c r="L15" s="27" t="s">
        <v>54</v>
      </c>
      <c r="M15" s="32" t="s">
        <v>20</v>
      </c>
      <c r="N15" s="32" t="s">
        <v>20</v>
      </c>
      <c r="O15" s="32" t="s">
        <v>20</v>
      </c>
      <c r="P15" s="26" t="s">
        <v>43</v>
      </c>
    </row>
    <row r="16" spans="1:16" ht="54">
      <c r="A16" s="26">
        <f>COUNT($A$1:A15)+1</f>
        <v>13</v>
      </c>
      <c r="B16" s="28" t="s">
        <v>87</v>
      </c>
      <c r="C16" s="27" t="s">
        <v>88</v>
      </c>
      <c r="D16" s="28" t="s">
        <v>89</v>
      </c>
      <c r="E16" s="28" t="s">
        <v>20</v>
      </c>
      <c r="F16" s="28" t="s">
        <v>90</v>
      </c>
      <c r="G16" s="29" t="s">
        <v>91</v>
      </c>
      <c r="H16" s="30" t="s">
        <v>84</v>
      </c>
      <c r="I16" s="30" t="s">
        <v>85</v>
      </c>
      <c r="J16" s="30" t="s">
        <v>92</v>
      </c>
      <c r="K16" s="30" t="s">
        <v>93</v>
      </c>
      <c r="L16" s="27" t="s">
        <v>54</v>
      </c>
      <c r="M16" s="32" t="s">
        <v>20</v>
      </c>
      <c r="N16" s="32" t="s">
        <v>20</v>
      </c>
      <c r="O16" s="32" t="s">
        <v>20</v>
      </c>
      <c r="P16" s="26" t="s">
        <v>43</v>
      </c>
    </row>
    <row r="17" spans="1:16" ht="54">
      <c r="A17" s="26">
        <f>COUNT($A$1:A16)+1</f>
        <v>14</v>
      </c>
      <c r="B17" s="28" t="s">
        <v>94</v>
      </c>
      <c r="C17" s="27" t="s">
        <v>95</v>
      </c>
      <c r="D17" s="28" t="s">
        <v>96</v>
      </c>
      <c r="E17" s="28" t="s">
        <v>20</v>
      </c>
      <c r="F17" s="28" t="s">
        <v>20</v>
      </c>
      <c r="G17" s="29" t="s">
        <v>97</v>
      </c>
      <c r="H17" s="30" t="s">
        <v>98</v>
      </c>
      <c r="I17" s="30" t="s">
        <v>99</v>
      </c>
      <c r="J17" s="30" t="s">
        <v>98</v>
      </c>
      <c r="K17" s="30" t="s">
        <v>99</v>
      </c>
      <c r="L17" s="27" t="s">
        <v>54</v>
      </c>
      <c r="M17" s="32" t="s">
        <v>20</v>
      </c>
      <c r="N17" s="32" t="s">
        <v>20</v>
      </c>
      <c r="O17" s="32" t="s">
        <v>20</v>
      </c>
      <c r="P17" s="26" t="s">
        <v>43</v>
      </c>
    </row>
    <row r="18" spans="1:256" ht="67.5">
      <c r="A18" s="26">
        <f>COUNT($A$1:A17)+1</f>
        <v>15</v>
      </c>
      <c r="B18" s="28" t="s">
        <v>100</v>
      </c>
      <c r="C18" s="27" t="s">
        <v>71</v>
      </c>
      <c r="D18" s="28" t="s">
        <v>80</v>
      </c>
      <c r="E18" s="28" t="s">
        <v>20</v>
      </c>
      <c r="F18" s="28" t="s">
        <v>73</v>
      </c>
      <c r="G18" s="29" t="s">
        <v>101</v>
      </c>
      <c r="H18" s="30" t="s">
        <v>98</v>
      </c>
      <c r="I18" s="30" t="s">
        <v>99</v>
      </c>
      <c r="J18" s="30" t="s">
        <v>20</v>
      </c>
      <c r="K18" s="30" t="s">
        <v>20</v>
      </c>
      <c r="L18" s="27" t="s">
        <v>26</v>
      </c>
      <c r="M18" s="26" t="s">
        <v>102</v>
      </c>
      <c r="N18" s="26" t="s">
        <v>103</v>
      </c>
      <c r="O18" s="26" t="s">
        <v>104</v>
      </c>
      <c r="P18" s="26" t="s">
        <v>43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54">
      <c r="A19" s="26">
        <f>COUNT($A$1:A18)+1</f>
        <v>16</v>
      </c>
      <c r="B19" s="28" t="s">
        <v>105</v>
      </c>
      <c r="C19" s="27" t="s">
        <v>95</v>
      </c>
      <c r="D19" s="28" t="s">
        <v>106</v>
      </c>
      <c r="E19" s="28" t="s">
        <v>20</v>
      </c>
      <c r="F19" s="28" t="s">
        <v>107</v>
      </c>
      <c r="G19" s="29" t="s">
        <v>108</v>
      </c>
      <c r="H19" s="30" t="s">
        <v>109</v>
      </c>
      <c r="I19" s="30" t="s">
        <v>110</v>
      </c>
      <c r="J19" s="30" t="s">
        <v>109</v>
      </c>
      <c r="K19" s="30" t="s">
        <v>110</v>
      </c>
      <c r="L19" s="27" t="s">
        <v>54</v>
      </c>
      <c r="M19" s="32" t="s">
        <v>20</v>
      </c>
      <c r="N19" s="32" t="s">
        <v>20</v>
      </c>
      <c r="O19" s="32" t="s">
        <v>20</v>
      </c>
      <c r="P19" s="26" t="s">
        <v>30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54">
      <c r="A20" s="26">
        <f>COUNT($A$1:A19)+1</f>
        <v>17</v>
      </c>
      <c r="B20" s="28" t="s">
        <v>111</v>
      </c>
      <c r="C20" s="27" t="s">
        <v>112</v>
      </c>
      <c r="D20" s="28" t="s">
        <v>113</v>
      </c>
      <c r="E20" s="28" t="s">
        <v>114</v>
      </c>
      <c r="F20" s="28" t="s">
        <v>115</v>
      </c>
      <c r="G20" s="29">
        <v>44305</v>
      </c>
      <c r="H20" s="30" t="s">
        <v>116</v>
      </c>
      <c r="I20" s="30" t="s">
        <v>117</v>
      </c>
      <c r="J20" s="30" t="s">
        <v>118</v>
      </c>
      <c r="K20" s="30" t="s">
        <v>119</v>
      </c>
      <c r="L20" s="27" t="s">
        <v>54</v>
      </c>
      <c r="M20" s="32" t="s">
        <v>20</v>
      </c>
      <c r="N20" s="32" t="s">
        <v>20</v>
      </c>
      <c r="O20" s="32" t="s">
        <v>20</v>
      </c>
      <c r="P20" s="26" t="s">
        <v>30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/>
  <autoFilter ref="A3:P20"/>
  <mergeCells count="16">
    <mergeCell ref="A1:P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pane ySplit="3" topLeftCell="A4" activePane="bottomLeft" state="frozen"/>
      <selection pane="bottomLeft" activeCell="E14" sqref="E14:F17"/>
    </sheetView>
  </sheetViews>
  <sheetFormatPr defaultColWidth="9.00390625" defaultRowHeight="14.25"/>
  <cols>
    <col min="1" max="1" width="5.375" style="1" customWidth="1"/>
    <col min="2" max="2" width="16.625" style="0" customWidth="1"/>
    <col min="3" max="3" width="11.125" style="0" customWidth="1"/>
    <col min="5" max="5" width="15.875" style="0" customWidth="1"/>
    <col min="6" max="6" width="21.75390625" style="0" customWidth="1"/>
    <col min="7" max="7" width="13.50390625" style="0" customWidth="1"/>
    <col min="8" max="8" width="19.75390625" style="0" customWidth="1"/>
    <col min="10" max="10" width="11.375" style="0" customWidth="1"/>
    <col min="13" max="13" width="17.25390625" style="2" customWidth="1"/>
  </cols>
  <sheetData>
    <row r="1" spans="1:13" ht="51" customHeight="1">
      <c r="A1" s="3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</row>
    <row r="2" spans="1:13" ht="14.25">
      <c r="A2" s="5" t="s">
        <v>1</v>
      </c>
      <c r="B2" s="5" t="s">
        <v>121</v>
      </c>
      <c r="C2" s="5" t="s">
        <v>3</v>
      </c>
      <c r="D2" s="5" t="s">
        <v>4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122</v>
      </c>
      <c r="J2" s="5" t="s">
        <v>13</v>
      </c>
      <c r="K2" s="5" t="s">
        <v>13</v>
      </c>
      <c r="L2" s="5"/>
      <c r="M2" s="5" t="s">
        <v>14</v>
      </c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15" t="s">
        <v>15</v>
      </c>
      <c r="L3" s="5" t="s">
        <v>16</v>
      </c>
      <c r="M3" s="5"/>
    </row>
    <row r="4" spans="1:13" ht="30.75" customHeight="1">
      <c r="A4" s="6">
        <f>COUNT($A$1:A3)+1</f>
        <v>1</v>
      </c>
      <c r="B4" s="7" t="s">
        <v>123</v>
      </c>
      <c r="C4" s="7" t="s">
        <v>124</v>
      </c>
      <c r="D4" s="7" t="s">
        <v>125</v>
      </c>
      <c r="E4" s="7" t="s">
        <v>126</v>
      </c>
      <c r="F4" s="7" t="s">
        <v>127</v>
      </c>
      <c r="G4" s="7" t="s">
        <v>128</v>
      </c>
      <c r="H4" s="7" t="s">
        <v>128</v>
      </c>
      <c r="I4" s="10" t="s">
        <v>54</v>
      </c>
      <c r="J4" s="16" t="s">
        <v>128</v>
      </c>
      <c r="K4" s="16" t="s">
        <v>128</v>
      </c>
      <c r="L4" s="16" t="s">
        <v>128</v>
      </c>
      <c r="M4" s="7" t="s">
        <v>129</v>
      </c>
    </row>
    <row r="5" spans="1:13" ht="33" customHeight="1">
      <c r="A5" s="6">
        <f>COUNT($A$1:A4)+1</f>
        <v>2</v>
      </c>
      <c r="B5" s="7" t="s">
        <v>130</v>
      </c>
      <c r="C5" s="7"/>
      <c r="D5" s="8" t="s">
        <v>131</v>
      </c>
      <c r="E5" s="7"/>
      <c r="F5" s="7"/>
      <c r="G5" s="7" t="s">
        <v>128</v>
      </c>
      <c r="H5" s="7" t="s">
        <v>128</v>
      </c>
      <c r="I5" s="10" t="s">
        <v>54</v>
      </c>
      <c r="J5" s="16" t="s">
        <v>128</v>
      </c>
      <c r="K5" s="16" t="s">
        <v>128</v>
      </c>
      <c r="L5" s="16" t="s">
        <v>128</v>
      </c>
      <c r="M5" s="7" t="s">
        <v>129</v>
      </c>
    </row>
    <row r="6" spans="1:13" ht="40.5">
      <c r="A6" s="6">
        <f>COUNT($A$1:A5)+1</f>
        <v>3</v>
      </c>
      <c r="B6" s="7" t="s">
        <v>132</v>
      </c>
      <c r="C6" s="7" t="s">
        <v>124</v>
      </c>
      <c r="D6" s="9" t="s">
        <v>125</v>
      </c>
      <c r="E6" s="7" t="s">
        <v>133</v>
      </c>
      <c r="F6" s="7" t="s">
        <v>134</v>
      </c>
      <c r="G6" s="7" t="s">
        <v>128</v>
      </c>
      <c r="H6" s="7" t="s">
        <v>128</v>
      </c>
      <c r="I6" s="10" t="s">
        <v>54</v>
      </c>
      <c r="J6" s="16" t="s">
        <v>128</v>
      </c>
      <c r="K6" s="16" t="s">
        <v>128</v>
      </c>
      <c r="L6" s="16" t="s">
        <v>128</v>
      </c>
      <c r="M6" s="7" t="s">
        <v>129</v>
      </c>
    </row>
    <row r="7" spans="1:13" ht="45" customHeight="1">
      <c r="A7" s="6">
        <f>COUNT($A$1:A6)+1</f>
        <v>4</v>
      </c>
      <c r="B7" s="7" t="s">
        <v>135</v>
      </c>
      <c r="C7" s="7" t="s">
        <v>124</v>
      </c>
      <c r="D7" s="8" t="s">
        <v>131</v>
      </c>
      <c r="E7" s="7" t="s">
        <v>136</v>
      </c>
      <c r="F7" s="7" t="s">
        <v>137</v>
      </c>
      <c r="G7" s="7" t="s">
        <v>128</v>
      </c>
      <c r="H7" s="7" t="s">
        <v>128</v>
      </c>
      <c r="I7" s="10" t="s">
        <v>54</v>
      </c>
      <c r="J7" s="16" t="s">
        <v>128</v>
      </c>
      <c r="K7" s="16" t="s">
        <v>128</v>
      </c>
      <c r="L7" s="16" t="s">
        <v>128</v>
      </c>
      <c r="M7" s="7" t="s">
        <v>129</v>
      </c>
    </row>
    <row r="8" spans="1:13" ht="27">
      <c r="A8" s="6">
        <f>COUNT($A$1:A7)+1</f>
        <v>5</v>
      </c>
      <c r="B8" s="7" t="s">
        <v>138</v>
      </c>
      <c r="C8" s="7" t="s">
        <v>124</v>
      </c>
      <c r="D8" s="8" t="s">
        <v>139</v>
      </c>
      <c r="E8" s="7" t="s">
        <v>140</v>
      </c>
      <c r="F8" s="7" t="s">
        <v>141</v>
      </c>
      <c r="G8" s="7" t="s">
        <v>128</v>
      </c>
      <c r="H8" s="7" t="s">
        <v>128</v>
      </c>
      <c r="I8" s="10" t="s">
        <v>54</v>
      </c>
      <c r="J8" s="16" t="s">
        <v>128</v>
      </c>
      <c r="K8" s="16" t="s">
        <v>128</v>
      </c>
      <c r="L8" s="16" t="s">
        <v>128</v>
      </c>
      <c r="M8" s="7" t="s">
        <v>129</v>
      </c>
    </row>
    <row r="9" spans="1:13" ht="30" customHeight="1">
      <c r="A9" s="6">
        <f>COUNT($A$1:A8)+1</f>
        <v>6</v>
      </c>
      <c r="B9" s="7" t="s">
        <v>142</v>
      </c>
      <c r="C9" s="7" t="s">
        <v>124</v>
      </c>
      <c r="D9" s="10" t="s">
        <v>125</v>
      </c>
      <c r="E9" s="7" t="s">
        <v>143</v>
      </c>
      <c r="F9" s="7" t="s">
        <v>144</v>
      </c>
      <c r="G9" s="7" t="s">
        <v>128</v>
      </c>
      <c r="H9" s="7" t="s">
        <v>128</v>
      </c>
      <c r="I9" s="10" t="s">
        <v>54</v>
      </c>
      <c r="J9" s="16" t="s">
        <v>128</v>
      </c>
      <c r="K9" s="16" t="s">
        <v>128</v>
      </c>
      <c r="L9" s="16" t="s">
        <v>128</v>
      </c>
      <c r="M9" s="7" t="s">
        <v>129</v>
      </c>
    </row>
    <row r="10" spans="1:13" ht="27">
      <c r="A10" s="6">
        <f>COUNT($A$1:A9)+1</f>
        <v>7</v>
      </c>
      <c r="B10" s="7" t="s">
        <v>145</v>
      </c>
      <c r="C10" s="7" t="s">
        <v>124</v>
      </c>
      <c r="D10" s="8" t="s">
        <v>146</v>
      </c>
      <c r="E10" s="7" t="s">
        <v>147</v>
      </c>
      <c r="F10" s="7" t="s">
        <v>148</v>
      </c>
      <c r="G10" s="7" t="s">
        <v>128</v>
      </c>
      <c r="H10" s="7" t="s">
        <v>128</v>
      </c>
      <c r="I10" s="10" t="s">
        <v>54</v>
      </c>
      <c r="J10" s="16" t="s">
        <v>128</v>
      </c>
      <c r="K10" s="16" t="s">
        <v>128</v>
      </c>
      <c r="L10" s="16" t="s">
        <v>128</v>
      </c>
      <c r="M10" s="7" t="s">
        <v>129</v>
      </c>
    </row>
    <row r="11" spans="1:13" ht="27">
      <c r="A11" s="6">
        <f>COUNT($A$1:A10)+1</f>
        <v>8</v>
      </c>
      <c r="B11" s="7" t="s">
        <v>149</v>
      </c>
      <c r="C11" s="7" t="s">
        <v>124</v>
      </c>
      <c r="D11" s="8" t="s">
        <v>150</v>
      </c>
      <c r="E11" s="7" t="s">
        <v>151</v>
      </c>
      <c r="F11" s="7" t="s">
        <v>152</v>
      </c>
      <c r="G11" s="7" t="s">
        <v>128</v>
      </c>
      <c r="H11" s="7" t="s">
        <v>128</v>
      </c>
      <c r="I11" s="10" t="s">
        <v>54</v>
      </c>
      <c r="J11" s="16" t="s">
        <v>128</v>
      </c>
      <c r="K11" s="16" t="s">
        <v>128</v>
      </c>
      <c r="L11" s="16" t="s">
        <v>128</v>
      </c>
      <c r="M11" s="7" t="s">
        <v>129</v>
      </c>
    </row>
    <row r="12" spans="1:13" ht="27">
      <c r="A12" s="6">
        <f>COUNT($A$1:A11)+1</f>
        <v>9</v>
      </c>
      <c r="B12" s="7" t="s">
        <v>153</v>
      </c>
      <c r="C12" s="7" t="s">
        <v>124</v>
      </c>
      <c r="D12" s="8" t="s">
        <v>154</v>
      </c>
      <c r="E12" s="7" t="s">
        <v>155</v>
      </c>
      <c r="F12" s="7" t="s">
        <v>156</v>
      </c>
      <c r="G12" s="7" t="s">
        <v>128</v>
      </c>
      <c r="H12" s="7" t="s">
        <v>128</v>
      </c>
      <c r="I12" s="10" t="s">
        <v>54</v>
      </c>
      <c r="J12" s="16" t="s">
        <v>128</v>
      </c>
      <c r="K12" s="16" t="s">
        <v>128</v>
      </c>
      <c r="L12" s="16" t="s">
        <v>128</v>
      </c>
      <c r="M12" s="7" t="s">
        <v>129</v>
      </c>
    </row>
    <row r="13" spans="1:13" ht="27">
      <c r="A13" s="6">
        <f>COUNT($A$1:A12)+1</f>
        <v>10</v>
      </c>
      <c r="B13" s="7" t="s">
        <v>157</v>
      </c>
      <c r="C13" s="7" t="s">
        <v>124</v>
      </c>
      <c r="D13" s="10" t="s">
        <v>158</v>
      </c>
      <c r="E13" s="7" t="s">
        <v>159</v>
      </c>
      <c r="F13" s="7" t="s">
        <v>160</v>
      </c>
      <c r="G13" s="7" t="s">
        <v>128</v>
      </c>
      <c r="H13" s="7" t="s">
        <v>128</v>
      </c>
      <c r="I13" s="10" t="s">
        <v>54</v>
      </c>
      <c r="J13" s="16" t="s">
        <v>128</v>
      </c>
      <c r="K13" s="16" t="s">
        <v>128</v>
      </c>
      <c r="L13" s="16" t="s">
        <v>128</v>
      </c>
      <c r="M13" s="7" t="s">
        <v>129</v>
      </c>
    </row>
    <row r="14" spans="1:13" ht="14.25">
      <c r="A14" s="6">
        <f>COUNT($A$1:A13)+1</f>
        <v>11</v>
      </c>
      <c r="B14" s="7" t="s">
        <v>161</v>
      </c>
      <c r="C14" s="7" t="s">
        <v>124</v>
      </c>
      <c r="D14" s="10" t="s">
        <v>162</v>
      </c>
      <c r="E14" s="11" t="s">
        <v>163</v>
      </c>
      <c r="F14" s="11" t="s">
        <v>164</v>
      </c>
      <c r="G14" s="7" t="s">
        <v>128</v>
      </c>
      <c r="H14" s="7" t="s">
        <v>128</v>
      </c>
      <c r="I14" s="10" t="s">
        <v>54</v>
      </c>
      <c r="J14" s="16" t="s">
        <v>128</v>
      </c>
      <c r="K14" s="16" t="s">
        <v>128</v>
      </c>
      <c r="L14" s="16" t="s">
        <v>128</v>
      </c>
      <c r="M14" s="7" t="s">
        <v>129</v>
      </c>
    </row>
    <row r="15" spans="1:13" ht="14.25">
      <c r="A15" s="6">
        <f>COUNT($A$1:A14)+1</f>
        <v>12</v>
      </c>
      <c r="B15" s="7" t="s">
        <v>165</v>
      </c>
      <c r="C15" s="7"/>
      <c r="D15" s="12" t="s">
        <v>158</v>
      </c>
      <c r="E15" s="13"/>
      <c r="F15" s="10"/>
      <c r="G15" s="7" t="s">
        <v>128</v>
      </c>
      <c r="H15" s="7" t="s">
        <v>128</v>
      </c>
      <c r="I15" s="10" t="s">
        <v>54</v>
      </c>
      <c r="J15" s="16" t="s">
        <v>128</v>
      </c>
      <c r="K15" s="16" t="s">
        <v>128</v>
      </c>
      <c r="L15" s="16" t="s">
        <v>128</v>
      </c>
      <c r="M15" s="7" t="s">
        <v>129</v>
      </c>
    </row>
    <row r="16" spans="1:13" ht="14.25">
      <c r="A16" s="6">
        <f>COUNT($A$1:A15)+1</f>
        <v>13</v>
      </c>
      <c r="B16" s="7" t="s">
        <v>166</v>
      </c>
      <c r="C16" s="7"/>
      <c r="D16" s="10" t="s">
        <v>167</v>
      </c>
      <c r="E16" s="13"/>
      <c r="F16" s="10"/>
      <c r="G16" s="7" t="s">
        <v>128</v>
      </c>
      <c r="H16" s="7" t="s">
        <v>128</v>
      </c>
      <c r="I16" s="10" t="s">
        <v>54</v>
      </c>
      <c r="J16" s="16" t="s">
        <v>128</v>
      </c>
      <c r="K16" s="16" t="s">
        <v>128</v>
      </c>
      <c r="L16" s="16" t="s">
        <v>128</v>
      </c>
      <c r="M16" s="7" t="s">
        <v>129</v>
      </c>
    </row>
    <row r="17" spans="1:13" ht="14.25">
      <c r="A17" s="6">
        <f>COUNT($A$1:A16)+1</f>
        <v>14</v>
      </c>
      <c r="B17" s="7" t="s">
        <v>168</v>
      </c>
      <c r="C17" s="7"/>
      <c r="D17" s="8" t="s">
        <v>154</v>
      </c>
      <c r="E17" s="13"/>
      <c r="F17" s="10"/>
      <c r="G17" s="7" t="s">
        <v>128</v>
      </c>
      <c r="H17" s="7" t="s">
        <v>128</v>
      </c>
      <c r="I17" s="10" t="s">
        <v>54</v>
      </c>
      <c r="J17" s="16" t="s">
        <v>128</v>
      </c>
      <c r="K17" s="16" t="s">
        <v>128</v>
      </c>
      <c r="L17" s="16" t="s">
        <v>128</v>
      </c>
      <c r="M17" s="7"/>
    </row>
  </sheetData>
  <sheetProtection/>
  <autoFilter ref="A3:M17"/>
  <mergeCells count="23">
    <mergeCell ref="A1:M1"/>
    <mergeCell ref="K2:L2"/>
    <mergeCell ref="A2:A3"/>
    <mergeCell ref="B2:B3"/>
    <mergeCell ref="C2:C3"/>
    <mergeCell ref="C4:C5"/>
    <mergeCell ref="C14:C17"/>
    <mergeCell ref="D2:D3"/>
    <mergeCell ref="E2:E3"/>
    <mergeCell ref="E4:E5"/>
    <mergeCell ref="E14:E17"/>
    <mergeCell ref="F2:F3"/>
    <mergeCell ref="F4:F5"/>
    <mergeCell ref="F14:F17"/>
    <mergeCell ref="G2:G3"/>
    <mergeCell ref="G4:G5"/>
    <mergeCell ref="H2:H3"/>
    <mergeCell ref="H4:H5"/>
    <mergeCell ref="I2:I3"/>
    <mergeCell ref="J2:J3"/>
    <mergeCell ref="M2:M3"/>
    <mergeCell ref="M4:M5"/>
    <mergeCell ref="M14:M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2021-11-05T07:56:06Z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