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海珠区资助通知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<sst xmlns="http://schemas.openxmlformats.org/spreadsheetml/2006/main" count="76" uniqueCount="45">
  <si>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附件2</t>
  </si>
  <si>
    <t>2020年海珠区福利彩票公益金资助项目资金使用情况表</t>
  </si>
  <si>
    <t>金额单位：万元</t>
  </si>
  <si>
    <t>序号</t>
  </si>
  <si>
    <t>项目单位</t>
  </si>
  <si>
    <t>资助项目</t>
  </si>
  <si>
    <t>项 目    性 质</t>
  </si>
  <si>
    <t>资助金额</t>
  </si>
  <si>
    <r>
      <t>支出情况</t>
    </r>
    <r>
      <rPr>
        <sz val="12"/>
        <color indexed="8"/>
        <rFont val="宋体"/>
        <family val="0"/>
      </rPr>
      <t>（截至2020年12月31日）</t>
    </r>
  </si>
  <si>
    <t>项目联系人及联系方式</t>
  </si>
  <si>
    <t>备注</t>
  </si>
  <si>
    <t>支出金额</t>
  </si>
  <si>
    <t>未支出金额</t>
  </si>
  <si>
    <t>未支出原因</t>
  </si>
  <si>
    <t>合计</t>
  </si>
  <si>
    <t>海珠区民政局</t>
  </si>
  <si>
    <t>海珠区街道居家养老综合服务平台运营管理经费项目</t>
  </si>
  <si>
    <t>服务</t>
  </si>
  <si>
    <t>郑玲（020-34073606）</t>
  </si>
  <si>
    <t>星光老年之家运营管理经费项目</t>
  </si>
  <si>
    <t>流浪乞讨人员社工介入救助服务项目</t>
  </si>
  <si>
    <t>卢永成（020-34073608）</t>
  </si>
  <si>
    <t>区社区居家养老综合服务平台运营项目</t>
  </si>
  <si>
    <t>养老机构消防督导项目</t>
  </si>
  <si>
    <t>广州市海珠区社会福利院</t>
  </si>
  <si>
    <t>区社会福利院综合大楼维护工程项目</t>
  </si>
  <si>
    <t>因受疫情影响，区社会福利院实行封院管理，工程验收和结算工作均受到影响。区财政评审部门在2021年3月组织财政评审第三方、施工单位等多方现场协商。目前福利院大楼工程仍处于评审结算阶段。</t>
  </si>
  <si>
    <t>郑淑芬（020-84207556）</t>
  </si>
  <si>
    <t>残疾人两项补贴项目</t>
  </si>
  <si>
    <t>由于市民政局原征求意见稿市区福彩金新分成比例调整从2022年1月开始，但实际从2020年8月开始市区福彩金已按新分成比例进行调整，导致我区福彩金分成锐减，未能达到年初按旧分成比例预计的3000万元，2020年实际收到区福彩金分成仅为1269.41万元，总支出相应减少，故将残疾人两项补贴项目资金支出200万元改为一般公共预算支出，所以实际支出为303.6万元。</t>
  </si>
  <si>
    <t xml:space="preserve">肖丹（020-34073607）
</t>
  </si>
  <si>
    <t>未成年人救助保护中心专项购买服务项目</t>
  </si>
  <si>
    <t>海珠区残联</t>
  </si>
  <si>
    <t>区民办残疾人社会服务机构寄宿托养新增床位项目</t>
  </si>
  <si>
    <t>受疫情影响未能开支，剩余0.55万财政已回收。</t>
  </si>
  <si>
    <t>李莹（020-34376806）</t>
  </si>
  <si>
    <t>沙园街道办事处</t>
  </si>
  <si>
    <t>沙园街居家养老医养结合项目</t>
  </si>
  <si>
    <t xml:space="preserve"> 待项目结束末期评估后支出 </t>
  </si>
  <si>
    <t>李辉（020-84127019）</t>
  </si>
  <si>
    <t>沙园街医养结合关爱残障人员和困境儿童项目</t>
  </si>
  <si>
    <t>社区居家养老服务改革项目</t>
  </si>
  <si>
    <t>养老机构督导和星光老年之家日常巡查项目</t>
  </si>
  <si>
    <t>海珠区养老机构服务能力提升及推广项目</t>
  </si>
  <si>
    <t>卢永成（020-34073609）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</si>
</sst>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00000_ ;_ * \-#,##0.000000_ ;_ * &quot;-&quot;??.0000_ ;_ @_ 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43" fontId="4" fillId="0" borderId="0" xfId="22" applyNumberFormat="1" applyFont="1" applyFill="1" applyBorder="1" applyAlignment="1">
      <alignment horizontal="right" vertical="center" wrapText="1"/>
    </xf>
    <xf numFmtId="43" fontId="4" fillId="0" borderId="0" xfId="22" applyNumberFormat="1" applyFont="1" applyFill="1" applyBorder="1" applyAlignment="1">
      <alignment horizontal="right" vertical="center" wrapText="1"/>
    </xf>
    <xf numFmtId="43" fontId="4" fillId="0" borderId="0" xfId="22" applyNumberFormat="1" applyFont="1" applyFill="1" applyBorder="1" applyAlignment="1">
      <alignment horizontal="center" vertical="center" wrapText="1"/>
    </xf>
    <xf numFmtId="43" fontId="4" fillId="0" borderId="0" xfId="22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0" borderId="9" xfId="22" applyNumberFormat="1" applyFont="1" applyBorder="1" applyAlignment="1">
      <alignment horizontal="center" vertical="center" wrapText="1"/>
    </xf>
    <xf numFmtId="43" fontId="49" fillId="0" borderId="9" xfId="22" applyNumberFormat="1" applyFont="1" applyFill="1" applyBorder="1" applyAlignment="1">
      <alignment horizontal="right" vertical="center" wrapText="1"/>
    </xf>
    <xf numFmtId="43" fontId="4" fillId="0" borderId="9" xfId="22" applyNumberFormat="1" applyFont="1" applyFill="1" applyBorder="1" applyAlignment="1">
      <alignment horizontal="justify" vertical="center" wrapText="1"/>
    </xf>
    <xf numFmtId="43" fontId="4" fillId="0" borderId="9" xfId="22" applyNumberFormat="1" applyFont="1" applyFill="1" applyBorder="1" applyAlignment="1">
      <alignment horizontal="center" vertical="center" wrapText="1"/>
    </xf>
    <xf numFmtId="43" fontId="5" fillId="0" borderId="9" xfId="22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righ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3" fontId="50" fillId="0" borderId="9" xfId="22" applyNumberFormat="1" applyFont="1" applyFill="1" applyBorder="1" applyAlignment="1">
      <alignment horizontal="right" vertical="center" wrapText="1"/>
    </xf>
    <xf numFmtId="43" fontId="50" fillId="0" borderId="9" xfId="22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43" fontId="50" fillId="0" borderId="9" xfId="22" applyNumberFormat="1" applyFont="1" applyFill="1" applyBorder="1" applyAlignment="1">
      <alignment vertical="center" wrapText="1"/>
    </xf>
    <xf numFmtId="176" fontId="50" fillId="0" borderId="9" xfId="22" applyNumberFormat="1" applyFont="1" applyFill="1" applyBorder="1" applyAlignment="1">
      <alignment horizontal="right" vertical="center" wrapText="1"/>
    </xf>
    <xf numFmtId="177" fontId="51" fillId="0" borderId="9" xfId="22" applyNumberFormat="1" applyFont="1" applyFill="1" applyBorder="1" applyAlignment="1">
      <alignment horizontal="left" vertical="center" wrapText="1"/>
    </xf>
    <xf numFmtId="177" fontId="50" fillId="0" borderId="9" xfId="22" applyNumberFormat="1" applyFont="1" applyFill="1" applyBorder="1" applyAlignment="1">
      <alignment horizontal="left" vertical="center" wrapText="1"/>
    </xf>
    <xf numFmtId="43" fontId="50" fillId="0" borderId="9" xfId="22" applyNumberFormat="1" applyFont="1" applyFill="1" applyBorder="1" applyAlignment="1">
      <alignment horizontal="left" vertical="center" wrapText="1"/>
    </xf>
    <xf numFmtId="43" fontId="50" fillId="0" borderId="9" xfId="22" applyNumberFormat="1" applyFont="1" applyFill="1" applyBorder="1" applyAlignment="1">
      <alignment horizontal="righ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justify" wrapText="1"/>
    </xf>
    <xf numFmtId="0" fontId="50" fillId="0" borderId="9" xfId="0" applyFont="1" applyFill="1" applyBorder="1" applyAlignment="1">
      <alignment horizontal="center" vertical="center" wrapText="1"/>
    </xf>
    <xf numFmtId="43" fontId="8" fillId="0" borderId="9" xfId="22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2" max="2" width="18.50390625" style="0" customWidth="1"/>
    <col min="3" max="3" width="41.375" style="5" customWidth="1"/>
    <col min="4" max="4" width="9.125" style="0" customWidth="1"/>
    <col min="5" max="5" width="17.375" style="0" customWidth="1"/>
    <col min="6" max="6" width="17.375" style="6" customWidth="1"/>
    <col min="7" max="7" width="17.375" style="7" customWidth="1"/>
    <col min="8" max="8" width="21.375" style="0" customWidth="1"/>
    <col min="9" max="9" width="28.00390625" style="0" customWidth="1"/>
    <col min="10" max="10" width="31.50390625" style="0" customWidth="1"/>
    <col min="11" max="12" width="12.625" style="0" bestFit="1" customWidth="1"/>
    <col min="14" max="14" width="12.625" style="0" bestFit="1" customWidth="1"/>
  </cols>
  <sheetData>
    <row r="1" spans="1:7" s="1" customFormat="1" ht="21.75" customHeight="1">
      <c r="A1" s="8" t="s">
        <v>0</v>
      </c>
      <c r="C1" s="9"/>
      <c r="F1" s="10"/>
      <c r="G1" s="11"/>
    </row>
    <row r="2" spans="1:10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31.5" customHeight="1">
      <c r="A3" s="13" t="s">
        <v>2</v>
      </c>
      <c r="B3" s="14"/>
      <c r="C3" s="15"/>
      <c r="D3" s="14"/>
      <c r="E3" s="13"/>
      <c r="F3" s="13"/>
      <c r="G3" s="16"/>
      <c r="H3" s="13"/>
      <c r="I3" s="13"/>
      <c r="J3" s="14"/>
    </row>
    <row r="4" spans="1:10" s="2" customFormat="1" ht="31.5" customHeight="1">
      <c r="A4" s="17" t="s">
        <v>3</v>
      </c>
      <c r="B4" s="17" t="s">
        <v>4</v>
      </c>
      <c r="C4" s="17" t="s">
        <v>5</v>
      </c>
      <c r="D4" s="18" t="s">
        <v>6</v>
      </c>
      <c r="E4" s="17" t="s">
        <v>7</v>
      </c>
      <c r="F4" s="19" t="s">
        <v>8</v>
      </c>
      <c r="G4" s="20"/>
      <c r="H4" s="21"/>
      <c r="I4" s="17" t="s">
        <v>9</v>
      </c>
      <c r="J4" s="17" t="s">
        <v>10</v>
      </c>
    </row>
    <row r="5" spans="1:10" s="2" customFormat="1" ht="36.75" customHeight="1">
      <c r="A5" s="17"/>
      <c r="B5" s="17"/>
      <c r="C5" s="17"/>
      <c r="D5" s="22"/>
      <c r="E5" s="17"/>
      <c r="F5" s="23" t="s">
        <v>11</v>
      </c>
      <c r="G5" s="24" t="s">
        <v>12</v>
      </c>
      <c r="H5" s="17" t="s">
        <v>13</v>
      </c>
      <c r="I5" s="17"/>
      <c r="J5" s="17"/>
    </row>
    <row r="6" spans="1:10" s="2" customFormat="1" ht="36.75" customHeight="1">
      <c r="A6" s="25" t="s">
        <v>14</v>
      </c>
      <c r="B6" s="26"/>
      <c r="C6" s="27"/>
      <c r="D6" s="22"/>
      <c r="E6" s="28">
        <f>SUM(E7:E19)</f>
        <v>2960</v>
      </c>
      <c r="F6" s="29">
        <f>SUM(F7:F19)</f>
        <v>2382.86</v>
      </c>
      <c r="G6" s="28">
        <f>SUM(G7:G19)</f>
        <v>577.14</v>
      </c>
      <c r="H6" s="17"/>
      <c r="I6" s="17"/>
      <c r="J6" s="17"/>
    </row>
    <row r="7" spans="1:10" s="2" customFormat="1" ht="42" customHeight="1">
      <c r="A7" s="30">
        <v>1</v>
      </c>
      <c r="B7" s="31" t="s">
        <v>15</v>
      </c>
      <c r="C7" s="31" t="s">
        <v>16</v>
      </c>
      <c r="D7" s="31" t="s">
        <v>17</v>
      </c>
      <c r="E7" s="32">
        <v>1260</v>
      </c>
      <c r="F7" s="33">
        <v>1260</v>
      </c>
      <c r="G7" s="34">
        <f aca="true" t="shared" si="0" ref="G7:G15">E7-F7</f>
        <v>0</v>
      </c>
      <c r="H7" s="33"/>
      <c r="I7" s="49" t="s">
        <v>18</v>
      </c>
      <c r="J7" s="17"/>
    </row>
    <row r="8" spans="1:10" s="2" customFormat="1" ht="42" customHeight="1">
      <c r="A8" s="30">
        <v>2</v>
      </c>
      <c r="B8" s="31" t="s">
        <v>15</v>
      </c>
      <c r="C8" s="31" t="s">
        <v>19</v>
      </c>
      <c r="D8" s="31" t="s">
        <v>17</v>
      </c>
      <c r="E8" s="32">
        <v>265.5</v>
      </c>
      <c r="F8" s="33">
        <v>265.5</v>
      </c>
      <c r="G8" s="34">
        <f t="shared" si="0"/>
        <v>0</v>
      </c>
      <c r="H8" s="33"/>
      <c r="I8" s="49" t="s">
        <v>18</v>
      </c>
      <c r="J8" s="17"/>
    </row>
    <row r="9" spans="1:10" s="2" customFormat="1" ht="42" customHeight="1">
      <c r="A9" s="30">
        <v>3</v>
      </c>
      <c r="B9" s="35" t="s">
        <v>15</v>
      </c>
      <c r="C9" s="31" t="s">
        <v>20</v>
      </c>
      <c r="D9" s="31" t="s">
        <v>17</v>
      </c>
      <c r="E9" s="36">
        <v>46.2</v>
      </c>
      <c r="F9" s="33">
        <v>46.2</v>
      </c>
      <c r="G9" s="34">
        <f t="shared" si="0"/>
        <v>0</v>
      </c>
      <c r="H9" s="33"/>
      <c r="I9" s="49" t="s">
        <v>21</v>
      </c>
      <c r="J9" s="17"/>
    </row>
    <row r="10" spans="1:10" s="2" customFormat="1" ht="42" customHeight="1">
      <c r="A10" s="30">
        <v>4</v>
      </c>
      <c r="B10" s="35" t="s">
        <v>15</v>
      </c>
      <c r="C10" s="31" t="s">
        <v>22</v>
      </c>
      <c r="D10" s="31" t="s">
        <v>17</v>
      </c>
      <c r="E10" s="31">
        <v>160</v>
      </c>
      <c r="F10" s="33">
        <v>160</v>
      </c>
      <c r="G10" s="34">
        <f t="shared" si="0"/>
        <v>0</v>
      </c>
      <c r="H10" s="33"/>
      <c r="I10" s="49" t="s">
        <v>18</v>
      </c>
      <c r="J10" s="17"/>
    </row>
    <row r="11" spans="1:10" s="2" customFormat="1" ht="42" customHeight="1">
      <c r="A11" s="30">
        <v>5</v>
      </c>
      <c r="B11" s="35" t="s">
        <v>15</v>
      </c>
      <c r="C11" s="31" t="s">
        <v>23</v>
      </c>
      <c r="D11" s="31" t="s">
        <v>17</v>
      </c>
      <c r="E11" s="31">
        <v>28</v>
      </c>
      <c r="F11" s="33">
        <v>28</v>
      </c>
      <c r="G11" s="34">
        <f t="shared" si="0"/>
        <v>0</v>
      </c>
      <c r="H11" s="33"/>
      <c r="I11" s="49" t="s">
        <v>21</v>
      </c>
      <c r="J11" s="17"/>
    </row>
    <row r="12" spans="1:10" s="2" customFormat="1" ht="133.5" customHeight="1">
      <c r="A12" s="30">
        <v>6</v>
      </c>
      <c r="B12" s="31" t="s">
        <v>24</v>
      </c>
      <c r="C12" s="31" t="s">
        <v>25</v>
      </c>
      <c r="D12" s="31" t="s">
        <v>17</v>
      </c>
      <c r="E12" s="32">
        <v>416.8</v>
      </c>
      <c r="F12" s="33">
        <v>51.81</v>
      </c>
      <c r="G12" s="34">
        <f t="shared" si="0"/>
        <v>364.99</v>
      </c>
      <c r="H12" s="37" t="s">
        <v>26</v>
      </c>
      <c r="I12" s="49" t="s">
        <v>27</v>
      </c>
      <c r="J12" s="17"/>
    </row>
    <row r="13" spans="1:10" s="2" customFormat="1" ht="175.5" customHeight="1">
      <c r="A13" s="31">
        <v>7</v>
      </c>
      <c r="B13" s="35" t="s">
        <v>15</v>
      </c>
      <c r="C13" s="36" t="s">
        <v>28</v>
      </c>
      <c r="D13" s="31" t="s">
        <v>17</v>
      </c>
      <c r="E13" s="36">
        <v>503.6</v>
      </c>
      <c r="F13" s="38">
        <v>303.6</v>
      </c>
      <c r="G13" s="34">
        <f t="shared" si="0"/>
        <v>200</v>
      </c>
      <c r="H13" s="39" t="s">
        <v>29</v>
      </c>
      <c r="I13" s="49" t="s">
        <v>30</v>
      </c>
      <c r="J13" s="50"/>
    </row>
    <row r="14" spans="1:10" s="3" customFormat="1" ht="42" customHeight="1">
      <c r="A14" s="30">
        <v>8</v>
      </c>
      <c r="B14" s="35" t="s">
        <v>15</v>
      </c>
      <c r="C14" s="31" t="s">
        <v>31</v>
      </c>
      <c r="D14" s="31" t="s">
        <v>17</v>
      </c>
      <c r="E14" s="36">
        <v>40</v>
      </c>
      <c r="F14" s="33">
        <v>40</v>
      </c>
      <c r="G14" s="34">
        <f t="shared" si="0"/>
        <v>0</v>
      </c>
      <c r="H14" s="33"/>
      <c r="I14" s="49" t="s">
        <v>21</v>
      </c>
      <c r="J14" s="17"/>
    </row>
    <row r="15" spans="1:10" s="2" customFormat="1" ht="42" customHeight="1">
      <c r="A15" s="30">
        <v>9</v>
      </c>
      <c r="B15" s="35" t="s">
        <v>32</v>
      </c>
      <c r="C15" s="31" t="s">
        <v>33</v>
      </c>
      <c r="D15" s="31" t="s">
        <v>17</v>
      </c>
      <c r="E15" s="31">
        <v>4.4</v>
      </c>
      <c r="F15" s="33">
        <v>3.85</v>
      </c>
      <c r="G15" s="34">
        <f t="shared" si="0"/>
        <v>0.5500000000000003</v>
      </c>
      <c r="H15" s="40" t="s">
        <v>34</v>
      </c>
      <c r="I15" s="49" t="s">
        <v>35</v>
      </c>
      <c r="J15" s="17"/>
    </row>
    <row r="16" spans="1:10" s="2" customFormat="1" ht="42" customHeight="1">
      <c r="A16" s="30">
        <v>10</v>
      </c>
      <c r="B16" s="35" t="s">
        <v>36</v>
      </c>
      <c r="C16" s="31" t="s">
        <v>37</v>
      </c>
      <c r="D16" s="31" t="s">
        <v>17</v>
      </c>
      <c r="E16" s="31">
        <v>50</v>
      </c>
      <c r="F16" s="33">
        <v>42.4</v>
      </c>
      <c r="G16" s="34">
        <v>7.6</v>
      </c>
      <c r="H16" s="41" t="s">
        <v>38</v>
      </c>
      <c r="I16" s="49" t="s">
        <v>39</v>
      </c>
      <c r="J16" s="17"/>
    </row>
    <row r="17" spans="1:10" s="3" customFormat="1" ht="42" customHeight="1">
      <c r="A17" s="30">
        <v>11</v>
      </c>
      <c r="B17" s="35" t="s">
        <v>36</v>
      </c>
      <c r="C17" s="31" t="s">
        <v>40</v>
      </c>
      <c r="D17" s="31" t="s">
        <v>17</v>
      </c>
      <c r="E17" s="31">
        <v>20</v>
      </c>
      <c r="F17" s="33">
        <v>16</v>
      </c>
      <c r="G17" s="34">
        <v>4</v>
      </c>
      <c r="H17" s="41" t="s">
        <v>38</v>
      </c>
      <c r="I17" s="49" t="s">
        <v>39</v>
      </c>
      <c r="J17" s="17"/>
    </row>
    <row r="18" spans="1:10" s="2" customFormat="1" ht="42" customHeight="1">
      <c r="A18" s="30">
        <v>12</v>
      </c>
      <c r="B18" s="35" t="s">
        <v>15</v>
      </c>
      <c r="C18" s="31" t="s">
        <v>41</v>
      </c>
      <c r="D18" s="31" t="s">
        <v>17</v>
      </c>
      <c r="E18" s="31">
        <v>133.5</v>
      </c>
      <c r="F18" s="33">
        <v>133.5</v>
      </c>
      <c r="G18" s="34">
        <f>E18-F18</f>
        <v>0</v>
      </c>
      <c r="H18" s="42"/>
      <c r="I18" s="49" t="s">
        <v>18</v>
      </c>
      <c r="J18" s="51"/>
    </row>
    <row r="19" spans="1:10" s="2" customFormat="1" ht="42" customHeight="1">
      <c r="A19" s="30">
        <v>13</v>
      </c>
      <c r="B19" s="35" t="s">
        <v>15</v>
      </c>
      <c r="C19" s="31" t="s">
        <v>42</v>
      </c>
      <c r="D19" s="31" t="s">
        <v>17</v>
      </c>
      <c r="E19" s="36">
        <v>32</v>
      </c>
      <c r="F19" s="33">
        <v>32</v>
      </c>
      <c r="G19" s="34">
        <f>E19-F19</f>
        <v>0</v>
      </c>
      <c r="H19" s="42"/>
      <c r="I19" s="49" t="s">
        <v>21</v>
      </c>
      <c r="J19" s="51"/>
    </row>
    <row r="20" spans="1:10" s="4" customFormat="1" ht="42" customHeight="1">
      <c r="A20" s="43">
        <v>14</v>
      </c>
      <c r="B20" s="31" t="s">
        <v>15</v>
      </c>
      <c r="C20" s="44" t="s">
        <v>43</v>
      </c>
      <c r="D20" s="31" t="s">
        <v>17</v>
      </c>
      <c r="E20" s="32">
        <v>40</v>
      </c>
      <c r="F20" s="45">
        <v>40</v>
      </c>
      <c r="G20" s="34">
        <f>E20-F20</f>
        <v>0</v>
      </c>
      <c r="H20" s="43"/>
      <c r="I20" s="49" t="s">
        <v>44</v>
      </c>
      <c r="J20" s="52"/>
    </row>
    <row r="34" spans="5:9" ht="14.25">
      <c r="E34" s="46"/>
      <c r="F34" s="47"/>
      <c r="G34" s="48"/>
      <c r="H34" s="46"/>
      <c r="I34" s="46"/>
    </row>
    <row r="35" spans="5:9" ht="14.25">
      <c r="E35" s="46"/>
      <c r="F35" s="47"/>
      <c r="G35" s="48"/>
      <c r="H35" s="46"/>
      <c r="I35" s="46"/>
    </row>
    <row r="36" spans="5:9" ht="14.25">
      <c r="E36" s="46"/>
      <c r="F36" s="47"/>
      <c r="G36" s="48"/>
      <c r="H36" s="46"/>
      <c r="I36" s="46"/>
    </row>
    <row r="37" spans="5:9" ht="14.25">
      <c r="E37" s="46"/>
      <c r="F37" s="47"/>
      <c r="G37" s="48"/>
      <c r="H37" s="46"/>
      <c r="I37" s="46"/>
    </row>
    <row r="38" spans="5:9" ht="14.25">
      <c r="E38" s="46"/>
      <c r="F38" s="47"/>
      <c r="G38" s="48"/>
      <c r="H38" s="46"/>
      <c r="I38" s="46"/>
    </row>
    <row r="39" spans="5:9" ht="14.25">
      <c r="E39" s="46"/>
      <c r="F39" s="47"/>
      <c r="G39" s="48"/>
      <c r="H39" s="46"/>
      <c r="I39" s="46"/>
    </row>
    <row r="40" spans="5:9" ht="14.25">
      <c r="E40" s="46"/>
      <c r="F40" s="47"/>
      <c r="G40" s="48"/>
      <c r="H40" s="46"/>
      <c r="I40" s="46"/>
    </row>
    <row r="41" spans="5:9" ht="14.25">
      <c r="E41" s="46"/>
      <c r="F41" s="47"/>
      <c r="G41" s="48"/>
      <c r="H41" s="46"/>
      <c r="I41" s="46"/>
    </row>
    <row r="42" spans="5:9" ht="14.25">
      <c r="E42" s="46"/>
      <c r="F42" s="47"/>
      <c r="G42" s="48"/>
      <c r="H42" s="46"/>
      <c r="I42" s="46"/>
    </row>
    <row r="43" spans="5:9" ht="14.25">
      <c r="E43" s="46"/>
      <c r="F43" s="47"/>
      <c r="G43" s="48"/>
      <c r="H43" s="46"/>
      <c r="I43" s="46"/>
    </row>
    <row r="44" spans="5:9" ht="14.25">
      <c r="E44" s="46"/>
      <c r="F44" s="47"/>
      <c r="G44" s="48"/>
      <c r="H44" s="46"/>
      <c r="I44" s="46"/>
    </row>
    <row r="45" spans="5:9" ht="14.25">
      <c r="E45" s="46"/>
      <c r="F45" s="47"/>
      <c r="G45" s="48"/>
      <c r="H45" s="46"/>
      <c r="I45" s="46"/>
    </row>
    <row r="46" spans="5:9" ht="14.25">
      <c r="E46" s="46"/>
      <c r="F46" s="47"/>
      <c r="G46" s="48"/>
      <c r="H46" s="46"/>
      <c r="I46" s="46"/>
    </row>
    <row r="47" spans="5:9" ht="14.25">
      <c r="E47" s="46"/>
      <c r="F47" s="47"/>
      <c r="G47" s="48"/>
      <c r="H47" s="46"/>
      <c r="I47" s="46"/>
    </row>
    <row r="48" spans="5:9" ht="14.25">
      <c r="E48" s="46"/>
      <c r="F48" s="47"/>
      <c r="G48" s="48"/>
      <c r="H48" s="46"/>
      <c r="I48" s="46"/>
    </row>
    <row r="49" spans="5:9" ht="14.25">
      <c r="E49" s="46"/>
      <c r="F49" s="47"/>
      <c r="G49" s="48"/>
      <c r="H49" s="46"/>
      <c r="I49" s="46"/>
    </row>
    <row r="50" spans="5:9" ht="14.25">
      <c r="E50" s="46"/>
      <c r="F50" s="47"/>
      <c r="G50" s="48"/>
      <c r="H50" s="46"/>
      <c r="I50" s="46"/>
    </row>
    <row r="51" spans="5:9" ht="14.25">
      <c r="E51" s="46"/>
      <c r="F51" s="47"/>
      <c r="G51" s="48"/>
      <c r="H51" s="46"/>
      <c r="I51" s="46"/>
    </row>
    <row r="52" spans="5:9" ht="14.25">
      <c r="E52" s="46"/>
      <c r="F52" s="47"/>
      <c r="G52" s="48"/>
      <c r="H52" s="46"/>
      <c r="I52" s="46"/>
    </row>
    <row r="53" spans="5:9" ht="14.25">
      <c r="E53" s="46"/>
      <c r="F53" s="47"/>
      <c r="G53" s="48"/>
      <c r="H53" s="46"/>
      <c r="I53" s="46"/>
    </row>
    <row r="54" spans="5:9" ht="14.25">
      <c r="E54" s="46"/>
      <c r="F54" s="47"/>
      <c r="G54" s="48"/>
      <c r="H54" s="46"/>
      <c r="I54" s="46"/>
    </row>
    <row r="55" spans="5:9" ht="14.25">
      <c r="E55" s="46"/>
      <c r="F55" s="47"/>
      <c r="G55" s="48"/>
      <c r="H55" s="46"/>
      <c r="I55" s="46"/>
    </row>
    <row r="56" spans="5:9" ht="14.25">
      <c r="E56" s="46"/>
      <c r="F56" s="47"/>
      <c r="G56" s="48"/>
      <c r="H56" s="46"/>
      <c r="I56" s="46"/>
    </row>
    <row r="57" spans="5:9" ht="14.25">
      <c r="E57" s="46"/>
      <c r="F57" s="47"/>
      <c r="G57" s="48"/>
      <c r="H57" s="46"/>
      <c r="I57" s="46"/>
    </row>
    <row r="58" spans="5:9" ht="14.25">
      <c r="E58" s="46"/>
      <c r="F58" s="47"/>
      <c r="G58" s="48"/>
      <c r="H58" s="46"/>
      <c r="I58" s="46"/>
    </row>
    <row r="59" spans="5:9" ht="14.25">
      <c r="E59" s="46"/>
      <c r="F59" s="47"/>
      <c r="G59" s="48"/>
      <c r="H59" s="46"/>
      <c r="I59" s="46"/>
    </row>
    <row r="60" spans="5:9" ht="14.25">
      <c r="E60" s="46"/>
      <c r="F60" s="47"/>
      <c r="G60" s="48"/>
      <c r="H60" s="46"/>
      <c r="I60" s="46"/>
    </row>
    <row r="61" spans="5:9" ht="14.25">
      <c r="E61" s="46"/>
      <c r="F61" s="47"/>
      <c r="G61" s="48"/>
      <c r="H61" s="46"/>
      <c r="I61" s="46"/>
    </row>
    <row r="62" spans="5:9" ht="14.25">
      <c r="E62" s="46"/>
      <c r="F62" s="47"/>
      <c r="G62" s="48"/>
      <c r="H62" s="46"/>
      <c r="I62" s="46"/>
    </row>
    <row r="63" spans="5:9" ht="14.25">
      <c r="E63" s="46"/>
      <c r="F63" s="47"/>
      <c r="G63" s="48"/>
      <c r="H63" s="46"/>
      <c r="I63" s="46"/>
    </row>
    <row r="64" spans="5:9" ht="14.25">
      <c r="E64" s="46"/>
      <c r="F64" s="47"/>
      <c r="G64" s="48"/>
      <c r="H64" s="46"/>
      <c r="I64" s="46"/>
    </row>
    <row r="65" spans="5:9" ht="14.25">
      <c r="E65" s="46"/>
      <c r="F65" s="47"/>
      <c r="G65" s="48"/>
      <c r="H65" s="46"/>
      <c r="I65" s="46"/>
    </row>
    <row r="66" spans="5:9" ht="14.25">
      <c r="E66" s="46"/>
      <c r="F66" s="47"/>
      <c r="G66" s="48"/>
      <c r="H66" s="46"/>
      <c r="I66" s="46"/>
    </row>
    <row r="67" spans="5:9" ht="14.25">
      <c r="E67" s="46"/>
      <c r="F67" s="47"/>
      <c r="G67" s="48"/>
      <c r="H67" s="46"/>
      <c r="I67" s="46"/>
    </row>
    <row r="68" spans="5:9" ht="14.25">
      <c r="E68" s="46"/>
      <c r="F68" s="47"/>
      <c r="G68" s="48"/>
      <c r="H68" s="46"/>
      <c r="I68" s="46"/>
    </row>
    <row r="69" spans="5:9" ht="14.25">
      <c r="E69" s="46"/>
      <c r="F69" s="47"/>
      <c r="G69" s="48"/>
      <c r="H69" s="46"/>
      <c r="I69" s="46"/>
    </row>
    <row r="70" spans="5:9" ht="14.25">
      <c r="E70" s="46"/>
      <c r="F70" s="47"/>
      <c r="G70" s="48"/>
      <c r="H70" s="46"/>
      <c r="I70" s="46"/>
    </row>
    <row r="71" spans="5:9" ht="14.25">
      <c r="E71" s="46"/>
      <c r="F71" s="47"/>
      <c r="G71" s="48"/>
      <c r="H71" s="46"/>
      <c r="I71" s="46"/>
    </row>
    <row r="72" spans="5:9" ht="14.25">
      <c r="E72" s="46"/>
      <c r="F72" s="47"/>
      <c r="G72" s="48"/>
      <c r="H72" s="46"/>
      <c r="I72" s="46"/>
    </row>
    <row r="73" spans="5:9" ht="14.25">
      <c r="E73" s="46"/>
      <c r="F73" s="47"/>
      <c r="G73" s="48"/>
      <c r="H73" s="46"/>
      <c r="I73" s="46"/>
    </row>
    <row r="74" spans="5:9" ht="14.25">
      <c r="E74" s="46"/>
      <c r="F74" s="47"/>
      <c r="G74" s="48"/>
      <c r="H74" s="46"/>
      <c r="I74" s="46"/>
    </row>
    <row r="75" spans="5:9" ht="14.25">
      <c r="E75" s="46"/>
      <c r="F75" s="47"/>
      <c r="G75" s="48"/>
      <c r="H75" s="46"/>
      <c r="I75" s="46"/>
    </row>
    <row r="76" spans="5:9" ht="14.25">
      <c r="E76" s="46"/>
      <c r="F76" s="47"/>
      <c r="G76" s="48"/>
      <c r="H76" s="46"/>
      <c r="I76" s="46"/>
    </row>
    <row r="77" spans="5:9" ht="14.25">
      <c r="E77" s="46"/>
      <c r="F77" s="47"/>
      <c r="G77" s="48"/>
      <c r="H77" s="46"/>
      <c r="I77" s="46"/>
    </row>
    <row r="78" spans="5:9" ht="14.25">
      <c r="E78" s="46"/>
      <c r="F78" s="47"/>
      <c r="G78" s="48"/>
      <c r="H78" s="46"/>
      <c r="I78" s="46"/>
    </row>
    <row r="79" spans="5:9" ht="14.25">
      <c r="E79" s="46"/>
      <c r="F79" s="47"/>
      <c r="G79" s="48"/>
      <c r="H79" s="46"/>
      <c r="I79" s="46"/>
    </row>
    <row r="80" spans="5:9" ht="14.25">
      <c r="E80" s="46"/>
      <c r="F80" s="47"/>
      <c r="G80" s="48"/>
      <c r="H80" s="46"/>
      <c r="I80" s="46"/>
    </row>
  </sheetData>
  <sheetProtection/>
  <mergeCells count="11">
    <mergeCell ref="A2:J2"/>
    <mergeCell ref="A3:J3"/>
    <mergeCell ref="F4:H4"/>
    <mergeCell ref="A6:C6"/>
    <mergeCell ref="A4:A5"/>
    <mergeCell ref="B4:B5"/>
    <mergeCell ref="C4:C5"/>
    <mergeCell ref="D4:D5"/>
    <mergeCell ref="E4:E5"/>
    <mergeCell ref="I4:I5"/>
    <mergeCell ref="J4:J5"/>
  </mergeCell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yanghaihua</cp:lastModifiedBy>
  <dcterms:created xsi:type="dcterms:W3CDTF">2020-12-24T09:28:49Z</dcterms:created>
  <dcterms:modified xsi:type="dcterms:W3CDTF">2022-06-28T07:45:41Z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496D0E804FB74A1792C89E0D6B41DC3D</vt:lpwstr>
  </property>
</Properties>
</file>